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308"/>
  <workbookPr autoCompressPictures="0"/>
  <bookViews>
    <workbookView xWindow="160" yWindow="600" windowWidth="16940" windowHeight="8640" tabRatio="777"/>
  </bookViews>
  <sheets>
    <sheet name="1" sheetId="3" r:id="rId1"/>
  </sheets>
  <definedNames>
    <definedName name="_xlnm.Print_Area" localSheetId="0">'1'!$A$1:$K$255</definedName>
    <definedName name="_xlnm.Print_Titles" localSheetId="0">'1'!$6:$6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7" i="3" l="1"/>
  <c r="K208" i="3"/>
  <c r="K207" i="3"/>
  <c r="K206" i="3"/>
  <c r="K205" i="3"/>
  <c r="K204" i="3"/>
  <c r="K203" i="3"/>
  <c r="K202" i="3"/>
  <c r="K201" i="3"/>
  <c r="K200" i="3"/>
  <c r="K199" i="3"/>
  <c r="K198" i="3"/>
  <c r="K197" i="3"/>
  <c r="K137" i="3"/>
  <c r="K120" i="3"/>
  <c r="K96" i="3"/>
  <c r="I247" i="3"/>
  <c r="K245" i="3"/>
  <c r="K244" i="3"/>
  <c r="K242" i="3"/>
  <c r="K241" i="3"/>
  <c r="K240" i="3"/>
  <c r="K239" i="3"/>
  <c r="K238" i="3"/>
  <c r="K237" i="3"/>
  <c r="K236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6" i="3"/>
  <c r="K145" i="3"/>
  <c r="K144" i="3"/>
  <c r="K143" i="3"/>
  <c r="K142" i="3"/>
  <c r="K141" i="3"/>
  <c r="K139" i="3"/>
  <c r="K138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19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4" i="3"/>
  <c r="K103" i="3"/>
  <c r="K102" i="3"/>
  <c r="K101" i="3"/>
  <c r="K100" i="3"/>
  <c r="K99" i="3"/>
  <c r="K98" i="3"/>
  <c r="K97" i="3"/>
  <c r="K95" i="3"/>
  <c r="K94" i="3"/>
  <c r="K93" i="3"/>
  <c r="K92" i="3"/>
  <c r="K91" i="3"/>
  <c r="K90" i="3"/>
  <c r="K89" i="3"/>
  <c r="K88" i="3"/>
  <c r="K86" i="3"/>
  <c r="K85" i="3"/>
  <c r="K84" i="3"/>
  <c r="K83" i="3"/>
  <c r="K82" i="3"/>
  <c r="K81" i="3"/>
  <c r="K80" i="3"/>
  <c r="K79" i="3"/>
  <c r="K77" i="3"/>
  <c r="K76" i="3"/>
  <c r="K75" i="3"/>
  <c r="K74" i="3"/>
  <c r="K73" i="3"/>
  <c r="K71" i="3"/>
  <c r="K70" i="3"/>
  <c r="K68" i="3"/>
  <c r="K67" i="3"/>
  <c r="K66" i="3"/>
  <c r="K65" i="3"/>
  <c r="K64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5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29" i="3"/>
  <c r="K28" i="3"/>
  <c r="K27" i="3"/>
  <c r="K26" i="3"/>
  <c r="K25" i="3"/>
  <c r="K24" i="3"/>
  <c r="K23" i="3"/>
  <c r="K22" i="3"/>
  <c r="K21" i="3"/>
  <c r="K19" i="3"/>
  <c r="K18" i="3"/>
  <c r="K17" i="3"/>
  <c r="K16" i="3"/>
  <c r="K15" i="3"/>
  <c r="K14" i="3"/>
  <c r="K12" i="3"/>
  <c r="K11" i="3"/>
  <c r="K10" i="3"/>
  <c r="K9" i="3"/>
  <c r="K8" i="3"/>
  <c r="K247" i="3"/>
  <c r="K5" i="3"/>
</calcChain>
</file>

<file path=xl/sharedStrings.xml><?xml version="1.0" encoding="utf-8"?>
<sst xmlns="http://schemas.openxmlformats.org/spreadsheetml/2006/main" count="258" uniqueCount="248">
  <si>
    <t xml:space="preserve">Easy Ordering VBS </t>
  </si>
  <si>
    <t>QUANTITY</t>
  </si>
  <si>
    <t>Enter 
Church 
Name</t>
  </si>
  <si>
    <t>Enter Account Number</t>
  </si>
  <si>
    <t>Sum Total</t>
  </si>
  <si>
    <t>SKU</t>
  </si>
  <si>
    <t>DESCRIPTION</t>
  </si>
  <si>
    <t>PRICE</t>
  </si>
  <si>
    <t>TOTAL</t>
  </si>
  <si>
    <t>Planning Resources</t>
  </si>
  <si>
    <t>Worship Rally Resources</t>
  </si>
  <si>
    <t>Bible Study Resources: Preschool</t>
  </si>
  <si>
    <t>Bible Study Resources</t>
  </si>
  <si>
    <t>Rotation Resources: Preschool</t>
  </si>
  <si>
    <t>Rotation Resources: Crafts</t>
  </si>
  <si>
    <t>ABC Foam Shapes (pkg. of 150)</t>
  </si>
  <si>
    <t>Rotation Resources: Music &amp; Missions</t>
  </si>
  <si>
    <t>VBS Musical</t>
  </si>
  <si>
    <t>Rotation Resources: Recreation &amp; Snacks</t>
  </si>
  <si>
    <t>Promotional Resources</t>
  </si>
  <si>
    <t>Decorations</t>
  </si>
  <si>
    <t>Accessories</t>
  </si>
  <si>
    <t>Gifts and Souvenirs</t>
  </si>
  <si>
    <t>I ♥ VBS Bean Bags (pkg. of 5)</t>
  </si>
  <si>
    <t>I ♥ VBS Treat Bags (pkg. of 25)</t>
  </si>
  <si>
    <t>I ♥ VBS Balloons (pkg. of 25)</t>
  </si>
  <si>
    <t>Apparel</t>
  </si>
  <si>
    <t>Spanish Resources</t>
  </si>
  <si>
    <t>Jesus Saves New Testament (Spanish)</t>
  </si>
  <si>
    <t>Witnessing Resources and Continued Connections</t>
  </si>
  <si>
    <t>The Gospel:  God's Plan for Me ESV  (pkg. of 10)</t>
  </si>
  <si>
    <t>Leading a Child to Christ Training Pack with DVD-ROM</t>
  </si>
  <si>
    <t xml:space="preserve">Leading a Child to Christ (for adults) (pkg. of 25) </t>
  </si>
  <si>
    <t>ABCs of Becoming a Christian Tract KJV</t>
  </si>
  <si>
    <t>New Christian Resources</t>
  </si>
  <si>
    <t>I’m a Christian Now! Leader Kit</t>
  </si>
  <si>
    <t>I'm a Christian Now! Spanish Leader Guide</t>
  </si>
  <si>
    <t>I'm a Christian Now! Spanish Learner Guide</t>
  </si>
  <si>
    <t>I'm a Christian, Now What?</t>
  </si>
  <si>
    <t>I'm a Christian, Now What? Volume 2: The Life of Jesus</t>
  </si>
  <si>
    <t>Backyard Kids Club</t>
  </si>
  <si>
    <t>GRAND TOTAL</t>
  </si>
  <si>
    <t xml:space="preserve">Customer/Church Phone #: </t>
  </si>
  <si>
    <t>Purchaser Name (print or enter name):</t>
  </si>
  <si>
    <t>Church Personnel Signature:</t>
  </si>
  <si>
    <t>WHEN YOU ORDER:  You may use a major credit card (Visa, MasterCard, American Express, or Discover/Novus), or charge your order to your church's LifeWay account.. A member of the store staff will contact you once your product has arrived to process the sale.</t>
  </si>
  <si>
    <t>STATE SALES TAX OR CANADIAN GST
Where applicable, state sales tax must be calculated and added to your order. 
Canadian accounts will be charged government services tax.</t>
  </si>
  <si>
    <t>VBS 2018 Jump Start Kit</t>
  </si>
  <si>
    <t>VBS 2018 Preschool Starter Kit: Babies-Kindergarten</t>
  </si>
  <si>
    <t>VBS 2018 Kids Starter Kit: Grades 1-6</t>
  </si>
  <si>
    <t>VBS 2018 Administrative Guide for Directors</t>
  </si>
  <si>
    <t>VBS 2018 Decorating Made Easy with Clip Art CD</t>
  </si>
  <si>
    <t>VBS 2018 Worship Rally Pack</t>
  </si>
  <si>
    <t>VBS 2018 Worship Rally Guide</t>
  </si>
  <si>
    <t>VBS 2018 Worship Rally DVD Set</t>
  </si>
  <si>
    <t>VBS 2018 Worship Rally CD Set</t>
  </si>
  <si>
    <t>VBS 2018 Worship Rally Booklet (pkg. of 25)</t>
  </si>
  <si>
    <t>VBS 2018 Worship Rally Overhead Cels</t>
  </si>
  <si>
    <t>VBS 2018 Preschool Keepsake Book</t>
  </si>
  <si>
    <t>VBS 2018 Babies-2s Leader Guide</t>
  </si>
  <si>
    <t>VBS 2018 Babies-2s Leader Pack</t>
  </si>
  <si>
    <t>VBS 2018 3s-Pre-K Leader Guide</t>
  </si>
  <si>
    <t>VBS 2018 3s-Pre-K Leader Pack</t>
  </si>
  <si>
    <t>VBS 2018 Kindergarten Leader Guide</t>
  </si>
  <si>
    <t>VBS 2018 Kindergarten Leader Pack</t>
  </si>
  <si>
    <t>VBS 2018 Kids Starter Kit</t>
  </si>
  <si>
    <t>VBS 2018 Grades 1-2 Bible Study Leader Guide</t>
  </si>
  <si>
    <t>VBS 2018 Grades 1-2 Bible Study Leader Pack</t>
  </si>
  <si>
    <t>VBS 2018 Grades 3-4 Leader Guide</t>
  </si>
  <si>
    <t>VBS 2018 Grades 3-4 Leader Pack</t>
  </si>
  <si>
    <t>VBS 2018 VBX Preteen Bible Study Leader Guide</t>
  </si>
  <si>
    <t>VBS 2018 VBX Preteen Bible Study Leader Pack</t>
  </si>
  <si>
    <t>VBS 2018 Special Friends Leader Guide</t>
  </si>
  <si>
    <t>VBS 2018 Student Starter Kit</t>
  </si>
  <si>
    <t>VBS 2018 Student Learner Guide</t>
  </si>
  <si>
    <t>VBS 2018 Adult Starter Kit</t>
  </si>
  <si>
    <t>VBS 2018 Adult Learner Guide</t>
  </si>
  <si>
    <t>VBS 2018 3s - Kindergarten Rotation Pack</t>
  </si>
  <si>
    <t>VBS 2018 Snack Rotation Recipe Cards</t>
  </si>
  <si>
    <t>VBS 2018 Music for Preschoolers CD (pkg. of 5)</t>
  </si>
  <si>
    <t>VBS 2018 Music for Preschoolers CD (pkg. of 50)</t>
  </si>
  <si>
    <t>VBS 2018 Crafts Rotation Leader Guide</t>
  </si>
  <si>
    <t>VBS 2018 Sticky Foam Shapes (pkg. of 150)</t>
  </si>
  <si>
    <t>VBS 2018 Music Rotation Leader Guide with DVD</t>
  </si>
  <si>
    <t>VBS 2018 Music Rotation and Musical CD</t>
  </si>
  <si>
    <t>VBS 2018 Music for Kids CD (pkg. of 5)</t>
  </si>
  <si>
    <t>VBS 2018 Music for Kids CD (pkg. of 50)</t>
  </si>
  <si>
    <t>VBS 2018 Missions Rotation Leader Guide with DVD</t>
  </si>
  <si>
    <t>VBS 2018 Music Book</t>
  </si>
  <si>
    <t>VBS 2018 Recreation Rotation Leader Cards</t>
  </si>
  <si>
    <t>VBS 2018 Napkins (pkg. of 50)</t>
  </si>
  <si>
    <t>VBS 2018 Cups (pkg. of 5)</t>
  </si>
  <si>
    <t>VBS 2018 Tablecloths (pkg. of 2)</t>
  </si>
  <si>
    <t>VBS 2018 Window Signs (pkg. of 5)</t>
  </si>
  <si>
    <t>VBS 2018 Door Hangers (pkg. of 50)</t>
  </si>
  <si>
    <t>VBS 2018 Promotional Poster</t>
  </si>
  <si>
    <t>VBS 2018 Bulletins (pkg. of 25)</t>
  </si>
  <si>
    <t>VBS 2018 Supersized Postcards (pkg. of 50)</t>
  </si>
  <si>
    <t>VBS 2018 Postcards (pkg. of 50)</t>
  </si>
  <si>
    <t>VBS 2018 Promotional Banner</t>
  </si>
  <si>
    <t>VBS 2018 Super Duper Sized Backdrop</t>
  </si>
  <si>
    <t>VBS 2018 Photo Op Prop</t>
  </si>
  <si>
    <t>VBS 2018 Decoration Punch-Outs (pkg. of 6)</t>
  </si>
  <si>
    <t>VBS 2018 Border</t>
  </si>
  <si>
    <t>VBS 2018 Supersized Backdrop</t>
  </si>
  <si>
    <t>VBS 2018 String Flags</t>
  </si>
  <si>
    <t>VBS 2018 Rotation Signs (pkg. of 7)</t>
  </si>
  <si>
    <t>VBS 2018 Bible Study Location Signs (pkg. of 6)</t>
  </si>
  <si>
    <t>VBS 2018 Visual Pack (pkg. of 8)</t>
  </si>
  <si>
    <t>VBS 2018 Sticker Name Tags (pkg. of 10 sheets)</t>
  </si>
  <si>
    <t>VBS 2018 Theme Stickers (pkg. of 10 sheets)</t>
  </si>
  <si>
    <t>VBS 2018 Logo Stickers (pkg. of 10 sheets)</t>
  </si>
  <si>
    <t>VBS 2018 Name Tags (pkg. of 20)</t>
  </si>
  <si>
    <t>VBS 2018  Logo Iron-on (pkg. of 10)</t>
  </si>
  <si>
    <t>VBS 2018 Writing Paper (pkg. of 50)</t>
  </si>
  <si>
    <t>VBS 2018 Pencils (pkg. of 6)</t>
  </si>
  <si>
    <t>VBS 2018 Notepad</t>
  </si>
  <si>
    <t>VBS 2018 Bookmarks (pkg. of 50)</t>
  </si>
  <si>
    <t>VBS 2018 Certificates of Completion (pkg. of 50)</t>
  </si>
  <si>
    <t>VBS 2018 Note Cards (pkg. of 10)</t>
  </si>
  <si>
    <t>VBS 2018 ABC Wristbands</t>
  </si>
  <si>
    <t>VBS 2018 Picture Frames (pkg. of 10)</t>
  </si>
  <si>
    <t>VBS 2018 Devotional Bible for Kids KJV</t>
  </si>
  <si>
    <t>VBS 2018 Kids Fun Bundle</t>
  </si>
  <si>
    <t>VBS 2018 Cap</t>
  </si>
  <si>
    <t>VBS 2018 Infant Onesie</t>
  </si>
  <si>
    <t>VBS 2018 Infant T-Shirt 6 months</t>
  </si>
  <si>
    <t>VBS 2018 Infant T-Shirt 12 months</t>
  </si>
  <si>
    <t>VBS 2018 Infant T-Shirt 18 months</t>
  </si>
  <si>
    <t>VBS 2018 Children's T-Shirt XS (2-4)</t>
  </si>
  <si>
    <t>VBS 2018 Children's T-Shirt SM (6-8)</t>
  </si>
  <si>
    <t>VBS 2018 Children's T-Shirt MED (10-12)</t>
  </si>
  <si>
    <t>VBS 2018 Children's T-Shirt LG (14-16)</t>
  </si>
  <si>
    <t>VBS 2018 Adult T-Shirt SM (34-36)</t>
  </si>
  <si>
    <t>VBS 2018 Adult T-Shirt MED (38-40)</t>
  </si>
  <si>
    <t>VBS 2018 Adult T-Shirt LG (42-44)</t>
  </si>
  <si>
    <t>VBS 2018 Adult T-Shirt XL (46-48)</t>
  </si>
  <si>
    <t>VBS 2018 Adult T-Shirt 2XL (50-52)</t>
  </si>
  <si>
    <t>VBS 2018 Adult T-Shirt 3XL (54-56)</t>
  </si>
  <si>
    <t>VBS 2018 Adult T-Shirt 4XL (58-60)</t>
  </si>
  <si>
    <t>VBS 2018 Adult T-Shirt 5XL (62-64)</t>
  </si>
  <si>
    <t>VBS 2018 Adult T-Shirt 6XL (66-68)</t>
  </si>
  <si>
    <t>VBS 2018 Adult Leader T-Shirt SM (34-36)</t>
  </si>
  <si>
    <t>VBS 2018 Adult Leader T-Shirt MED (38-40)</t>
  </si>
  <si>
    <t>VBS 2018 Adult Leader T-Shirt LG (42-44)</t>
  </si>
  <si>
    <t>VBS 2018 Adult Leader T-Shirt XL (46-48)</t>
  </si>
  <si>
    <t>VBS 2018 Adult Leader T-Shirt 2XL (50-52)</t>
  </si>
  <si>
    <t>VBS 2018 Adult Leader T-Shirt 3XL (54-56)</t>
  </si>
  <si>
    <t>VBS 2018 Adult Leader T-Shirt 4XL (58-60)</t>
  </si>
  <si>
    <t>VBS 2018 Adult Leader T-Shirt 5XL (62-64)</t>
  </si>
  <si>
    <t>VBS 2018 Adult Leader T-Shirt 6XL (66-68)</t>
  </si>
  <si>
    <t>VBS 2018 Power Pack Adult SM (34-36) (pkg. of 3)</t>
  </si>
  <si>
    <t>VBS 2018 Power Pack Adult MED (38-40) (pkg. of 3)</t>
  </si>
  <si>
    <t>VBS 2018 Power Pack Adult LG (42-44) (pkg. of 3)</t>
  </si>
  <si>
    <t>VBS 2018 Power Pack Adult XL (46-48) (pkg. of 3)</t>
  </si>
  <si>
    <t>VBS 2018 Power Pack Adult 2XL (50-52) (pkg. of 3)</t>
  </si>
  <si>
    <t>VBS 2018 Power Pack Adult 3XL (54-56) (pkg. of 3)</t>
  </si>
  <si>
    <t>VBS 2018 Power Pack Adult 4XL (58-60) (pkg. of 3)</t>
  </si>
  <si>
    <t>VBS 2018 Power Pack Adult 5XL (62-64) (pkg. of 3)</t>
  </si>
  <si>
    <t>VBS 2018 Spanish Starter Kit</t>
  </si>
  <si>
    <t>VBS 2018 Preschool Leader Guide, Spanish Edition</t>
  </si>
  <si>
    <t>VBS 2018 Preschool Enhanced CD, Spanish Edition</t>
  </si>
  <si>
    <t>VBS 2018 Children's Enhanced CD, Spanish Edition</t>
  </si>
  <si>
    <t>VBS 2018 Children's Leader Guide, Spanish Edition</t>
  </si>
  <si>
    <t>VBS 2018 Parent Guide, Spanish Edition (pkg.of 10)</t>
  </si>
  <si>
    <t>VBS 2018 Kids Gospel Guide, Spanish Edition (pkg. of 20)</t>
  </si>
  <si>
    <t>VBS 2018 Choreography DVD-ROM, Spanish Edition</t>
  </si>
  <si>
    <t>VBS 2018 Devotional Bible KJV</t>
  </si>
  <si>
    <t>VBS 2018 ABC Wristband (pkg. of 10)</t>
  </si>
  <si>
    <t>VBS 2018 Parent Guide (pkg. of 10)</t>
  </si>
  <si>
    <t>VBS 2018 Kids Gospel Guide (pkg. of 20)</t>
  </si>
  <si>
    <t>VBS 2018 Backyard Kids Club Kit</t>
  </si>
  <si>
    <t>LifeWay Christian Stores VBS 2018 Order Form</t>
  </si>
  <si>
    <t xml:space="preserve">VBS 2018 Playbook: 3s-K </t>
  </si>
  <si>
    <t>VBS 2018 Playbook: Grades 1-6</t>
  </si>
  <si>
    <t>VBS 2018 Mini Megaphone Zipper Pull Craft Pack (pkg. of 10)</t>
  </si>
  <si>
    <t>VBS 2018 Kick-Off Finger Puppet Card Craft Pack (pkg. of 10)</t>
  </si>
  <si>
    <t>VBS 2018 Joy Banner Craft Pack (pkg. of 10)</t>
  </si>
  <si>
    <t>VBS 2018 Sheep Pencil Topper Craft Pack (pkg. of 10)</t>
  </si>
  <si>
    <t>VBS 2018 Kick-Off Finger Puppet Craft Pack (pkg. of 10)</t>
  </si>
  <si>
    <t>VBS 2018 Mosaic Cross Craft Pack (pkg. of 10)</t>
  </si>
  <si>
    <t xml:space="preserve">VBS 2018 Team Colors Bookmark Craft Pack (pkg. of 10) </t>
  </si>
  <si>
    <t>VBS 2018 Registration Flyers (pkg. of 50)</t>
  </si>
  <si>
    <t>VBS 2018 Small Inflatable Sports Balls (pkg. of 4)</t>
  </si>
  <si>
    <t>VBS 2018 Flying Banner with Stand</t>
  </si>
  <si>
    <t>VBS 2018 Wall Art (pkg. of 7)</t>
  </si>
  <si>
    <t>VBS 2018 Pom-Poms (pkg. of 5)</t>
  </si>
  <si>
    <t>VBS 2018 Removable Sport Decals (pkg. of 12)</t>
  </si>
  <si>
    <t>VBS 2018 Felt Pennant</t>
  </si>
  <si>
    <t>VBS 2018 Team Tags (10 sets; pkg. of 50 tags and 10 ball chains)</t>
  </si>
  <si>
    <t>VBS 2018 Megaphones (pkg. of 5)</t>
  </si>
  <si>
    <t>VBS 2018 Kids Wrap (pkg. of 5)</t>
  </si>
  <si>
    <t>VBS 2018 Whistle Key Chain</t>
  </si>
  <si>
    <t>VBS 2018 Cooler</t>
  </si>
  <si>
    <t>VBS 2018 Head Bopper</t>
  </si>
  <si>
    <t>VBS 2018 Rally Horn</t>
  </si>
  <si>
    <t>VBS 2018 Self-inking Stamps (pkg. of 5)</t>
  </si>
  <si>
    <t>VBS 2018 Broom Sticks (pkg. of 2)</t>
  </si>
  <si>
    <t>VBS 2018 Jersey Backpack</t>
  </si>
  <si>
    <t>VBS 2018 Collaspable Water Bottle</t>
  </si>
  <si>
    <t>I ♥ VBS Apron (khaki)</t>
  </si>
  <si>
    <t>I ♥ VBS Drawstring Bag</t>
  </si>
  <si>
    <t>VBS 2018 Infant T-Shirt 2T</t>
  </si>
  <si>
    <t>VBS 2018 Game On! Student Baseball T-Shirt SM (34-36)</t>
  </si>
  <si>
    <t>VBS 2018 Game On! Student Baseball T-Shirt MED (38-40)</t>
  </si>
  <si>
    <t>VBS 2018 Game On! Student Baseball T-Shirt LG (42-44)</t>
  </si>
  <si>
    <t>VBS 2018 Game On! Student Baseball T-Shirt XL (46-48)</t>
  </si>
  <si>
    <t>VBS 2018 Game On! Student Baseball T-Shirt 2XL (50-52)</t>
  </si>
  <si>
    <t>VBS 2018 Game On! Student Baseball T-Shirt 3XL (54-56)</t>
  </si>
  <si>
    <t>VBS 2018 Game On! Student Baseball T-Shirt 4XL (58-60)</t>
  </si>
  <si>
    <t>VBS 2018 Game On! Student Baseball T-Shirt 5XL (62-64)</t>
  </si>
  <si>
    <t>VBS 2018 Game On! Student Baseball T-Shirt 6XL (66-68)</t>
  </si>
  <si>
    <t>VBS 2018 Stripe T-Shirts Adult SM (34-36)</t>
  </si>
  <si>
    <t>VBS 2018 Stripe T-Shirts Adult MED (38-40)</t>
  </si>
  <si>
    <t>VBS 2018 Stripe T-Shirts Adult LG (42-44)</t>
  </si>
  <si>
    <t>VBS 2018 Stripe T-Shirts Adult XL (46-48)</t>
  </si>
  <si>
    <t>VBS 2018 Stripe T-Shirts Adult 2XL (50-52)</t>
  </si>
  <si>
    <t>VBS 2018 Stripe T-Shirts Adult 3XL (54-56)</t>
  </si>
  <si>
    <t>VBS 2018 Polo Shirt Adult SM (34-36)</t>
  </si>
  <si>
    <t>VBS 2018 Polo Shirt Adult MED (38-40)</t>
  </si>
  <si>
    <t>VBS 2018 Polo Shirt Adult LG (42-44)</t>
  </si>
  <si>
    <t>VBS 2018 Polo Shirt Adult XL (46-48)</t>
  </si>
  <si>
    <t>VBS 2018 Polo Shirt Adult 2XL (50-52)</t>
  </si>
  <si>
    <t>VBS 2018 Polo Shirt Adult 3XL (54-56)</t>
  </si>
  <si>
    <t>VBS 2018 Playbook for Children Grades 1-6, Spanish Edition</t>
  </si>
  <si>
    <t>Returns on unused VBS 2018 resources must be postmarked by August 24, 2018.  Only products in unused condition accepted.</t>
  </si>
  <si>
    <t>VBS 2018 Devotional Bible CSB®</t>
  </si>
  <si>
    <t>The Gospel:  God's Plan for Me CSB®  (pkg. of 10)</t>
  </si>
  <si>
    <t>Game On Devotions: 100 Devotions to Gear Up for Life's Big Game</t>
  </si>
  <si>
    <t>VBS 2018 Backyard Kids Club Director's Guide</t>
  </si>
  <si>
    <t>Shipping and Processing Charges:  We will bill you for shipping and processing charges. Additional shipping costs will be billed for rush shipments and special processing requests by customers.
NOTE: Shipping and processing charges are subject to sales tax in most states. Prices and availability are subject to change without notice.</t>
  </si>
  <si>
    <t>VBS 2018 Devotional Bible for Kids CSB®</t>
  </si>
  <si>
    <t>VBS 2018 Adult Button Up Shirt XS (30-32)</t>
  </si>
  <si>
    <t>VBS 2018 Adult Button Up Shirt SM (34-36)</t>
  </si>
  <si>
    <t>VBS 2018 Adult Button Up Shirt MED (38-40)</t>
  </si>
  <si>
    <t>VBS 2018 Adult Button Up Shirt LG (42-44)</t>
  </si>
  <si>
    <t>VBS 2018 Adult Button Up Shirt XL (46-48)</t>
  </si>
  <si>
    <t>VBS 2018 Adult Button Up Shirt 2XL (50-52)</t>
  </si>
  <si>
    <t>VBS 2018 Adult Button Up Shirt 3XL (54-56)</t>
  </si>
  <si>
    <t>VBS 2018 Adult Button Up Shirt 4XL (58-60)</t>
  </si>
  <si>
    <t>VBS 2018 Adult Button Up Shirt 5XL (62-64)</t>
  </si>
  <si>
    <t>VBS 2018 Adult Button Up Shirt 6XL (66-68)</t>
  </si>
  <si>
    <t>VBS 2018 Playbook for Preschoolers, Spanish Edition</t>
  </si>
  <si>
    <t>VBS 2018 Preschool and Children's Leader Kit, Spanish Edition</t>
  </si>
  <si>
    <t xml:space="preserve">ABCs of Becoming a Christian Tract CSB® </t>
  </si>
  <si>
    <t>I'm a Christian Now! Younger Kids Learner Guide</t>
  </si>
  <si>
    <t>I'm a Christian Now! Older Kids Learner Guide</t>
  </si>
  <si>
    <t>Enter VBS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</si>
</sst>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d\-mmm\-yy"/>
    <numFmt numFmtId="165" formatCode="mm/dd/yy"/>
    <numFmt numFmtId="166" formatCode="&quot;$&quot;#,##0.00"/>
  </numFmts>
  <fonts count="14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1"/>
      <name val="Arial"/>
    </font>
    <font>
      <b/>
      <sz val="10"/>
      <name val="Arial"/>
    </font>
    <font>
      <sz val="16"/>
      <name val="Arial"/>
    </font>
    <font>
      <sz val="8"/>
      <name val="Arial"/>
    </font>
    <font>
      <b/>
      <sz val="10"/>
      <color rgb="FFFFFFFF"/>
      <name val="Arial"/>
    </font>
    <font>
      <sz val="10"/>
      <name val="Noto Sans Symbols"/>
    </font>
    <font>
      <sz val="9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DE9D9"/>
        <bgColor rgb="FFFDE9D9"/>
      </patternFill>
    </fill>
  </fills>
  <borders count="10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7" borderId="25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5" fontId="4" fillId="2" borderId="45" xfId="0" applyNumberFormat="1" applyFont="1" applyFill="1" applyBorder="1" applyAlignment="1" applyProtection="1">
      <alignment horizontal="center" vertical="center" wrapText="1"/>
    </xf>
    <xf numFmtId="7" fontId="4" fillId="2" borderId="45" xfId="0" applyNumberFormat="1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4" fontId="4" fillId="2" borderId="4" xfId="0" applyNumberFormat="1" applyFont="1" applyFill="1" applyBorder="1" applyAlignment="1" applyProtection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93" xfId="0" applyFont="1" applyFill="1" applyBorder="1" applyAlignment="1" applyProtection="1">
      <alignment horizontal="center" vertical="center" wrapText="1"/>
    </xf>
    <xf numFmtId="44" fontId="4" fillId="3" borderId="94" xfId="0" applyNumberFormat="1" applyFont="1" applyFill="1" applyBorder="1" applyAlignment="1" applyProtection="1">
      <alignment horizontal="center" vertical="center"/>
    </xf>
    <xf numFmtId="44" fontId="4" fillId="3" borderId="96" xfId="0" applyNumberFormat="1" applyFont="1" applyFill="1" applyBorder="1" applyAlignment="1" applyProtection="1">
      <alignment horizontal="center" vertical="center" wrapText="1"/>
    </xf>
    <xf numFmtId="44" fontId="4" fillId="3" borderId="97" xfId="0" applyNumberFormat="1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wrapText="1"/>
    </xf>
    <xf numFmtId="0" fontId="2" fillId="0" borderId="64" xfId="0" applyFont="1" applyBorder="1" applyAlignment="1" applyProtection="1">
      <alignment horizontal="center"/>
    </xf>
    <xf numFmtId="49" fontId="1" fillId="3" borderId="30" xfId="0" applyNumberFormat="1" applyFont="1" applyFill="1" applyBorder="1" applyAlignment="1" applyProtection="1">
      <alignment horizontal="left"/>
    </xf>
    <xf numFmtId="49" fontId="2" fillId="3" borderId="53" xfId="0" applyNumberFormat="1" applyFont="1" applyFill="1" applyBorder="1" applyAlignment="1" applyProtection="1">
      <alignment vertical="center"/>
    </xf>
    <xf numFmtId="49" fontId="2" fillId="3" borderId="31" xfId="0" applyNumberFormat="1" applyFont="1" applyFill="1" applyBorder="1" applyAlignment="1" applyProtection="1">
      <alignment vertical="center"/>
    </xf>
    <xf numFmtId="166" fontId="2" fillId="0" borderId="32" xfId="0" applyNumberFormat="1" applyFont="1" applyBorder="1" applyAlignment="1" applyProtection="1">
      <alignment horizontal="right"/>
    </xf>
    <xf numFmtId="7" fontId="4" fillId="3" borderId="65" xfId="0" applyNumberFormat="1" applyFont="1" applyFill="1" applyBorder="1" applyAlignment="1" applyProtection="1">
      <alignment horizontal="right" vertical="center" wrapText="1"/>
    </xf>
    <xf numFmtId="0" fontId="4" fillId="0" borderId="53" xfId="0" applyFont="1" applyFill="1" applyBorder="1" applyAlignment="1" applyProtection="1">
      <alignment vertical="center" wrapText="1"/>
    </xf>
    <xf numFmtId="0" fontId="2" fillId="0" borderId="66" xfId="0" applyFont="1" applyBorder="1" applyAlignment="1" applyProtection="1">
      <alignment horizontal="center"/>
    </xf>
    <xf numFmtId="49" fontId="2" fillId="3" borderId="33" xfId="0" applyNumberFormat="1" applyFont="1" applyFill="1" applyBorder="1" applyAlignment="1" applyProtection="1">
      <alignment horizontal="left"/>
    </xf>
    <xf numFmtId="49" fontId="2" fillId="3" borderId="34" xfId="0" applyNumberFormat="1" applyFont="1" applyFill="1" applyBorder="1" applyAlignment="1" applyProtection="1">
      <alignment vertical="center"/>
    </xf>
    <xf numFmtId="49" fontId="2" fillId="3" borderId="35" xfId="0" applyNumberFormat="1" applyFont="1" applyFill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right"/>
    </xf>
    <xf numFmtId="7" fontId="4" fillId="3" borderId="67" xfId="0" applyNumberFormat="1" applyFont="1" applyFill="1" applyBorder="1" applyAlignment="1" applyProtection="1">
      <alignment horizontal="right" vertical="center" wrapText="1"/>
    </xf>
    <xf numFmtId="0" fontId="2" fillId="0" borderId="68" xfId="0" applyFont="1" applyBorder="1" applyAlignment="1" applyProtection="1">
      <alignment horizontal="center"/>
    </xf>
    <xf numFmtId="49" fontId="2" fillId="3" borderId="30" xfId="0" applyNumberFormat="1" applyFont="1" applyFill="1" applyBorder="1" applyAlignment="1" applyProtection="1">
      <alignment horizontal="left"/>
    </xf>
    <xf numFmtId="0" fontId="2" fillId="0" borderId="69" xfId="0" applyFont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left"/>
    </xf>
    <xf numFmtId="0" fontId="2" fillId="3" borderId="53" xfId="0" applyFont="1" applyFill="1" applyBorder="1" applyAlignment="1" applyProtection="1">
      <alignment horizontal="left"/>
    </xf>
    <xf numFmtId="49" fontId="2" fillId="3" borderId="53" xfId="0" applyNumberFormat="1" applyFont="1" applyFill="1" applyBorder="1" applyAlignment="1" applyProtection="1">
      <alignment horizontal="left"/>
    </xf>
    <xf numFmtId="49" fontId="2" fillId="3" borderId="31" xfId="0" applyNumberFormat="1" applyFont="1" applyFill="1" applyBorder="1" applyAlignment="1" applyProtection="1">
      <alignment horizontal="left"/>
    </xf>
    <xf numFmtId="0" fontId="2" fillId="3" borderId="34" xfId="0" applyFont="1" applyFill="1" applyBorder="1" applyAlignment="1" applyProtection="1">
      <alignment horizontal="left"/>
    </xf>
    <xf numFmtId="49" fontId="2" fillId="3" borderId="34" xfId="0" applyNumberFormat="1" applyFont="1" applyFill="1" applyBorder="1" applyAlignment="1" applyProtection="1">
      <alignment horizontal="left"/>
    </xf>
    <xf numFmtId="49" fontId="2" fillId="3" borderId="35" xfId="0" applyNumberFormat="1" applyFont="1" applyFill="1" applyBorder="1" applyAlignment="1" applyProtection="1">
      <alignment horizontal="left"/>
    </xf>
    <xf numFmtId="49" fontId="2" fillId="3" borderId="41" xfId="0" applyNumberFormat="1" applyFont="1" applyFill="1" applyBorder="1" applyAlignment="1" applyProtection="1">
      <alignment horizontal="left"/>
    </xf>
    <xf numFmtId="0" fontId="2" fillId="3" borderId="43" xfId="0" applyFont="1" applyFill="1" applyBorder="1" applyAlignment="1" applyProtection="1">
      <alignment horizontal="left"/>
    </xf>
    <xf numFmtId="49" fontId="2" fillId="3" borderId="43" xfId="0" applyNumberFormat="1" applyFont="1" applyFill="1" applyBorder="1" applyAlignment="1" applyProtection="1">
      <alignment horizontal="left"/>
    </xf>
    <xf numFmtId="49" fontId="2" fillId="3" borderId="44" xfId="0" applyNumberFormat="1" applyFont="1" applyFill="1" applyBorder="1" applyAlignment="1" applyProtection="1">
      <alignment horizontal="left"/>
    </xf>
    <xf numFmtId="0" fontId="4" fillId="2" borderId="44" xfId="0" applyFont="1" applyFill="1" applyBorder="1" applyAlignment="1" applyProtection="1">
      <alignment horizontal="center" wrapText="1"/>
    </xf>
    <xf numFmtId="166" fontId="2" fillId="0" borderId="45" xfId="0" applyNumberFormat="1" applyFont="1" applyBorder="1" applyAlignment="1" applyProtection="1">
      <alignment horizontal="right"/>
    </xf>
    <xf numFmtId="7" fontId="4" fillId="3" borderId="70" xfId="0" applyNumberFormat="1" applyFont="1" applyFill="1" applyBorder="1" applyAlignment="1" applyProtection="1">
      <alignment horizontal="right" vertical="center" wrapText="1"/>
    </xf>
    <xf numFmtId="0" fontId="2" fillId="0" borderId="69" xfId="0" applyFont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vertical="center"/>
    </xf>
    <xf numFmtId="49" fontId="2" fillId="3" borderId="31" xfId="0" applyNumberFormat="1" applyFont="1" applyFill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vertical="center"/>
    </xf>
    <xf numFmtId="49" fontId="2" fillId="3" borderId="35" xfId="0" applyNumberFormat="1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9" fontId="2" fillId="3" borderId="34" xfId="0" applyNumberFormat="1" applyFont="1" applyFill="1" applyBorder="1" applyAlignment="1" applyProtection="1">
      <alignment horizontal="left" vertical="center"/>
    </xf>
    <xf numFmtId="0" fontId="2" fillId="0" borderId="68" xfId="0" applyFont="1" applyBorder="1" applyAlignment="1" applyProtection="1">
      <alignment horizontal="center" vertical="center"/>
    </xf>
    <xf numFmtId="49" fontId="10" fillId="3" borderId="41" xfId="0" applyNumberFormat="1" applyFont="1" applyFill="1" applyBorder="1" applyAlignment="1" applyProtection="1">
      <alignment horizontal="left"/>
    </xf>
    <xf numFmtId="0" fontId="2" fillId="3" borderId="43" xfId="0" applyFont="1" applyFill="1" applyBorder="1" applyAlignment="1" applyProtection="1">
      <alignment horizontal="left" vertical="center"/>
    </xf>
    <xf numFmtId="49" fontId="2" fillId="3" borderId="43" xfId="0" applyNumberFormat="1" applyFont="1" applyFill="1" applyBorder="1" applyAlignment="1" applyProtection="1">
      <alignment horizontal="left" vertical="center"/>
    </xf>
    <xf numFmtId="49" fontId="2" fillId="3" borderId="44" xfId="0" applyNumberFormat="1" applyFont="1" applyFill="1" applyBorder="1" applyAlignment="1" applyProtection="1">
      <alignment horizontal="left" vertical="center"/>
    </xf>
    <xf numFmtId="0" fontId="2" fillId="3" borderId="64" xfId="0" applyFont="1" applyFill="1" applyBorder="1" applyAlignment="1" applyProtection="1">
      <alignment horizontal="center" vertical="center"/>
    </xf>
    <xf numFmtId="49" fontId="2" fillId="3" borderId="37" xfId="0" applyNumberFormat="1" applyFont="1" applyFill="1" applyBorder="1" applyAlignment="1" applyProtection="1">
      <alignment horizontal="left"/>
    </xf>
    <xf numFmtId="49" fontId="2" fillId="3" borderId="37" xfId="0" applyNumberFormat="1" applyFont="1" applyFill="1" applyBorder="1" applyAlignment="1" applyProtection="1">
      <alignment horizontal="left" vertical="center"/>
    </xf>
    <xf numFmtId="166" fontId="2" fillId="0" borderId="40" xfId="0" applyNumberFormat="1" applyFont="1" applyBorder="1" applyAlignment="1" applyProtection="1">
      <alignment horizontal="right"/>
    </xf>
    <xf numFmtId="7" fontId="4" fillId="3" borderId="71" xfId="0" applyNumberFormat="1" applyFont="1" applyFill="1" applyBorder="1" applyAlignment="1" applyProtection="1">
      <alignment horizontal="right" vertical="center" wrapText="1"/>
    </xf>
    <xf numFmtId="0" fontId="2" fillId="3" borderId="66" xfId="0" applyFont="1" applyFill="1" applyBorder="1" applyAlignment="1" applyProtection="1">
      <alignment horizontal="center" vertical="center"/>
    </xf>
    <xf numFmtId="7" fontId="4" fillId="3" borderId="72" xfId="0" applyNumberFormat="1" applyFont="1" applyFill="1" applyBorder="1" applyAlignment="1" applyProtection="1">
      <alignment horizontal="right" vertical="center" wrapText="1"/>
    </xf>
    <xf numFmtId="49" fontId="10" fillId="3" borderId="34" xfId="0" applyNumberFormat="1" applyFont="1" applyFill="1" applyBorder="1" applyAlignment="1" applyProtection="1">
      <alignment horizontal="left"/>
    </xf>
    <xf numFmtId="0" fontId="2" fillId="3" borderId="53" xfId="0" applyFont="1" applyFill="1" applyBorder="1" applyAlignment="1" applyProtection="1">
      <alignment horizontal="left" vertical="center"/>
    </xf>
    <xf numFmtId="49" fontId="2" fillId="3" borderId="53" xfId="0" applyNumberFormat="1" applyFont="1" applyFill="1" applyBorder="1" applyAlignment="1" applyProtection="1">
      <alignment horizontal="left" vertical="center"/>
    </xf>
    <xf numFmtId="0" fontId="2" fillId="3" borderId="53" xfId="0" applyFont="1" applyFill="1" applyBorder="1" applyAlignment="1" applyProtection="1"/>
    <xf numFmtId="49" fontId="2" fillId="3" borderId="53" xfId="0" applyNumberFormat="1" applyFont="1" applyFill="1" applyBorder="1" applyAlignment="1" applyProtection="1"/>
    <xf numFmtId="49" fontId="2" fillId="3" borderId="31" xfId="0" applyNumberFormat="1" applyFont="1" applyFill="1" applyBorder="1" applyAlignment="1" applyProtection="1"/>
    <xf numFmtId="0" fontId="2" fillId="3" borderId="34" xfId="0" applyFont="1" applyFill="1" applyBorder="1" applyAlignment="1" applyProtection="1"/>
    <xf numFmtId="49" fontId="2" fillId="3" borderId="34" xfId="0" applyNumberFormat="1" applyFont="1" applyFill="1" applyBorder="1" applyAlignment="1" applyProtection="1"/>
    <xf numFmtId="49" fontId="2" fillId="3" borderId="35" xfId="0" applyNumberFormat="1" applyFont="1" applyFill="1" applyBorder="1" applyAlignment="1" applyProtection="1"/>
    <xf numFmtId="49" fontId="10" fillId="3" borderId="33" xfId="0" applyNumberFormat="1" applyFont="1" applyFill="1" applyBorder="1" applyAlignment="1" applyProtection="1">
      <alignment horizontal="left"/>
    </xf>
    <xf numFmtId="0" fontId="2" fillId="0" borderId="87" xfId="0" applyFont="1" applyBorder="1" applyAlignment="1" applyProtection="1">
      <alignment horizontal="center"/>
    </xf>
    <xf numFmtId="49" fontId="2" fillId="3" borderId="88" xfId="0" applyNumberFormat="1" applyFont="1" applyFill="1" applyBorder="1" applyAlignment="1" applyProtection="1">
      <alignment horizontal="left"/>
    </xf>
    <xf numFmtId="49" fontId="2" fillId="3" borderId="89" xfId="0" applyNumberFormat="1" applyFont="1" applyFill="1" applyBorder="1" applyAlignment="1" applyProtection="1"/>
    <xf numFmtId="49" fontId="2" fillId="3" borderId="90" xfId="0" applyNumberFormat="1" applyFont="1" applyFill="1" applyBorder="1" applyAlignment="1" applyProtection="1"/>
    <xf numFmtId="166" fontId="2" fillId="0" borderId="91" xfId="0" applyNumberFormat="1" applyFont="1" applyBorder="1" applyAlignment="1" applyProtection="1">
      <alignment horizontal="right"/>
    </xf>
    <xf numFmtId="7" fontId="4" fillId="3" borderId="92" xfId="0" applyNumberFormat="1" applyFont="1" applyFill="1" applyBorder="1" applyAlignment="1" applyProtection="1">
      <alignment horizontal="right" vertical="center" wrapText="1"/>
    </xf>
    <xf numFmtId="0" fontId="2" fillId="3" borderId="31" xfId="0" applyFont="1" applyFill="1" applyBorder="1" applyAlignment="1" applyProtection="1"/>
    <xf numFmtId="0" fontId="2" fillId="3" borderId="35" xfId="0" applyFont="1" applyFill="1" applyBorder="1" applyAlignment="1" applyProtection="1"/>
    <xf numFmtId="49" fontId="2" fillId="3" borderId="23" xfId="0" applyNumberFormat="1" applyFont="1" applyFill="1" applyBorder="1" applyAlignment="1" applyProtection="1">
      <alignment horizontal="left"/>
    </xf>
    <xf numFmtId="0" fontId="2" fillId="3" borderId="23" xfId="0" applyFont="1" applyFill="1" applyBorder="1" applyAlignment="1" applyProtection="1"/>
    <xf numFmtId="49" fontId="2" fillId="3" borderId="23" xfId="0" applyNumberFormat="1" applyFont="1" applyFill="1" applyBorder="1" applyAlignment="1" applyProtection="1"/>
    <xf numFmtId="49" fontId="2" fillId="3" borderId="33" xfId="0" applyNumberFormat="1" applyFont="1" applyFill="1" applyBorder="1" applyAlignment="1" applyProtection="1"/>
    <xf numFmtId="166" fontId="2" fillId="3" borderId="32" xfId="0" applyNumberFormat="1" applyFont="1" applyFill="1" applyBorder="1" applyAlignment="1" applyProtection="1">
      <alignment horizontal="right"/>
    </xf>
    <xf numFmtId="0" fontId="2" fillId="0" borderId="75" xfId="0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center" vertical="center"/>
    </xf>
    <xf numFmtId="49" fontId="2" fillId="3" borderId="36" xfId="0" applyNumberFormat="1" applyFont="1" applyFill="1" applyBorder="1" applyAlignment="1" applyProtection="1">
      <alignment horizontal="left"/>
    </xf>
    <xf numFmtId="49" fontId="2" fillId="3" borderId="38" xfId="0" applyNumberFormat="1" applyFont="1" applyFill="1" applyBorder="1" applyAlignment="1" applyProtection="1">
      <alignment horizontal="left"/>
    </xf>
    <xf numFmtId="49" fontId="2" fillId="3" borderId="37" xfId="0" applyNumberFormat="1" applyFont="1" applyFill="1" applyBorder="1" applyAlignment="1" applyProtection="1"/>
    <xf numFmtId="49" fontId="2" fillId="3" borderId="39" xfId="0" applyNumberFormat="1" applyFont="1" applyFill="1" applyBorder="1" applyAlignment="1" applyProtection="1"/>
    <xf numFmtId="7" fontId="4" fillId="3" borderId="76" xfId="0" applyNumberFormat="1" applyFont="1" applyFill="1" applyBorder="1" applyAlignment="1" applyProtection="1">
      <alignment horizontal="right" vertical="center" wrapText="1"/>
    </xf>
    <xf numFmtId="49" fontId="2" fillId="3" borderId="42" xfId="0" applyNumberFormat="1" applyFont="1" applyFill="1" applyBorder="1" applyAlignment="1" applyProtection="1">
      <alignment horizontal="left"/>
    </xf>
    <xf numFmtId="49" fontId="2" fillId="3" borderId="43" xfId="0" applyNumberFormat="1" applyFont="1" applyFill="1" applyBorder="1" applyAlignment="1" applyProtection="1"/>
    <xf numFmtId="49" fontId="2" fillId="3" borderId="44" xfId="0" applyNumberFormat="1" applyFont="1" applyFill="1" applyBorder="1" applyAlignment="1" applyProtection="1"/>
    <xf numFmtId="0" fontId="2" fillId="3" borderId="33" xfId="0" applyFont="1" applyFill="1" applyBorder="1" applyAlignment="1" applyProtection="1">
      <alignment horizontal="left"/>
    </xf>
    <xf numFmtId="0" fontId="2" fillId="3" borderId="30" xfId="0" applyFont="1" applyFill="1" applyBorder="1" applyAlignment="1" applyProtection="1">
      <alignment horizontal="left"/>
    </xf>
    <xf numFmtId="49" fontId="2" fillId="0" borderId="30" xfId="0" applyNumberFormat="1" applyFont="1" applyBorder="1" applyAlignment="1" applyProtection="1">
      <alignment horizontal="left"/>
    </xf>
    <xf numFmtId="0" fontId="2" fillId="0" borderId="53" xfId="0" applyFont="1" applyBorder="1" applyAlignment="1" applyProtection="1"/>
    <xf numFmtId="49" fontId="2" fillId="0" borderId="53" xfId="0" applyNumberFormat="1" applyFont="1" applyBorder="1" applyAlignment="1" applyProtection="1"/>
    <xf numFmtId="49" fontId="2" fillId="0" borderId="31" xfId="0" applyNumberFormat="1" applyFont="1" applyBorder="1" applyAlignment="1" applyProtection="1"/>
    <xf numFmtId="7" fontId="4" fillId="0" borderId="65" xfId="0" applyNumberFormat="1" applyFont="1" applyBorder="1" applyAlignment="1" applyProtection="1">
      <alignment horizontal="right" vertical="center" wrapText="1"/>
    </xf>
    <xf numFmtId="49" fontId="10" fillId="3" borderId="30" xfId="0" applyNumberFormat="1" applyFont="1" applyFill="1" applyBorder="1" applyAlignment="1" applyProtection="1">
      <alignment horizontal="left"/>
    </xf>
    <xf numFmtId="0" fontId="2" fillId="3" borderId="43" xfId="0" applyFont="1" applyFill="1" applyBorder="1" applyAlignment="1" applyProtection="1"/>
    <xf numFmtId="49" fontId="2" fillId="3" borderId="30" xfId="0" applyNumberFormat="1" applyFont="1" applyFill="1" applyBorder="1" applyAlignment="1" applyProtection="1">
      <alignment horizontal="left" vertical="center"/>
    </xf>
    <xf numFmtId="49" fontId="2" fillId="3" borderId="33" xfId="0" applyNumberFormat="1" applyFont="1" applyFill="1" applyBorder="1" applyAlignment="1" applyProtection="1">
      <alignment horizontal="left" vertical="center"/>
    </xf>
    <xf numFmtId="49" fontId="10" fillId="3" borderId="33" xfId="0" applyNumberFormat="1" applyFont="1" applyFill="1" applyBorder="1" applyAlignment="1" applyProtection="1">
      <alignment horizontal="left" vertical="center"/>
    </xf>
    <xf numFmtId="0" fontId="2" fillId="0" borderId="87" xfId="0" applyFont="1" applyBorder="1" applyAlignment="1" applyProtection="1">
      <alignment horizontal="center" vertical="center"/>
    </xf>
    <xf numFmtId="49" fontId="2" fillId="3" borderId="88" xfId="0" applyNumberFormat="1" applyFont="1" applyFill="1" applyBorder="1" applyAlignment="1" applyProtection="1">
      <alignment horizontal="left" vertical="center"/>
    </xf>
    <xf numFmtId="0" fontId="2" fillId="3" borderId="89" xfId="0" applyFont="1" applyFill="1" applyBorder="1" applyAlignment="1" applyProtection="1">
      <alignment vertical="center"/>
    </xf>
    <xf numFmtId="49" fontId="2" fillId="3" borderId="89" xfId="0" applyNumberFormat="1" applyFont="1" applyFill="1" applyBorder="1" applyAlignment="1" applyProtection="1">
      <alignment vertical="center"/>
    </xf>
    <xf numFmtId="49" fontId="2" fillId="3" borderId="90" xfId="0" applyNumberFormat="1" applyFont="1" applyFill="1" applyBorder="1" applyAlignment="1" applyProtection="1">
      <alignment vertical="center"/>
    </xf>
    <xf numFmtId="0" fontId="2" fillId="3" borderId="35" xfId="0" applyFont="1" applyFill="1" applyBorder="1" applyAlignment="1" applyProtection="1">
      <alignment vertical="center"/>
    </xf>
    <xf numFmtId="49" fontId="10" fillId="3" borderId="30" xfId="0" applyNumberFormat="1" applyFont="1" applyFill="1" applyBorder="1" applyAlignment="1" applyProtection="1">
      <alignment horizontal="left" vertical="center"/>
    </xf>
    <xf numFmtId="0" fontId="8" fillId="3" borderId="34" xfId="0" applyFont="1" applyFill="1" applyBorder="1" applyAlignment="1" applyProtection="1">
      <alignment vertical="center"/>
    </xf>
    <xf numFmtId="49" fontId="2" fillId="3" borderId="23" xfId="0" applyNumberFormat="1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vertical="center"/>
    </xf>
    <xf numFmtId="49" fontId="2" fillId="3" borderId="23" xfId="0" applyNumberFormat="1" applyFont="1" applyFill="1" applyBorder="1" applyAlignment="1" applyProtection="1">
      <alignment vertical="center"/>
    </xf>
    <xf numFmtId="49" fontId="2" fillId="3" borderId="33" xfId="0" applyNumberFormat="1" applyFont="1" applyFill="1" applyBorder="1" applyAlignment="1" applyProtection="1">
      <alignment vertical="center"/>
    </xf>
    <xf numFmtId="49" fontId="2" fillId="3" borderId="41" xfId="0" applyNumberFormat="1" applyFont="1" applyFill="1" applyBorder="1" applyAlignment="1" applyProtection="1">
      <alignment horizontal="left" vertical="center"/>
    </xf>
    <xf numFmtId="0" fontId="2" fillId="3" borderId="43" xfId="0" applyFont="1" applyFill="1" applyBorder="1" applyAlignment="1" applyProtection="1">
      <alignment vertical="center"/>
    </xf>
    <xf numFmtId="49" fontId="2" fillId="3" borderId="43" xfId="0" applyNumberFormat="1" applyFont="1" applyFill="1" applyBorder="1" applyAlignment="1" applyProtection="1">
      <alignment vertical="center"/>
    </xf>
    <xf numFmtId="49" fontId="2" fillId="3" borderId="44" xfId="0" applyNumberFormat="1" applyFont="1" applyFill="1" applyBorder="1" applyAlignment="1" applyProtection="1">
      <alignment vertical="center"/>
    </xf>
    <xf numFmtId="0" fontId="2" fillId="0" borderId="98" xfId="0" applyFont="1" applyBorder="1" applyAlignment="1" applyProtection="1">
      <alignment horizontal="center" vertical="center"/>
    </xf>
    <xf numFmtId="49" fontId="2" fillId="3" borderId="60" xfId="0" applyNumberFormat="1" applyFont="1" applyFill="1" applyBorder="1" applyAlignment="1" applyProtection="1">
      <alignment horizontal="left" vertical="center"/>
    </xf>
    <xf numFmtId="0" fontId="2" fillId="3" borderId="61" xfId="0" applyFont="1" applyFill="1" applyBorder="1" applyAlignment="1" applyProtection="1">
      <alignment vertical="center"/>
    </xf>
    <xf numFmtId="49" fontId="2" fillId="3" borderId="61" xfId="0" applyNumberFormat="1" applyFont="1" applyFill="1" applyBorder="1" applyAlignment="1" applyProtection="1">
      <alignment vertical="center"/>
    </xf>
    <xf numFmtId="49" fontId="2" fillId="3" borderId="62" xfId="0" applyNumberFormat="1" applyFont="1" applyFill="1" applyBorder="1" applyAlignment="1" applyProtection="1">
      <alignment vertical="center"/>
    </xf>
    <xf numFmtId="166" fontId="2" fillId="0" borderId="63" xfId="0" applyNumberFormat="1" applyFont="1" applyBorder="1" applyAlignment="1" applyProtection="1">
      <alignment horizontal="right"/>
    </xf>
    <xf numFmtId="7" fontId="4" fillId="3" borderId="77" xfId="0" applyNumberFormat="1" applyFont="1" applyFill="1" applyBorder="1" applyAlignment="1" applyProtection="1">
      <alignment horizontal="right" vertical="center" wrapText="1"/>
    </xf>
    <xf numFmtId="49" fontId="10" fillId="3" borderId="41" xfId="0" applyNumberFormat="1" applyFont="1" applyFill="1" applyBorder="1" applyAlignment="1" applyProtection="1">
      <alignment horizontal="left" vertical="center"/>
    </xf>
    <xf numFmtId="49" fontId="10" fillId="3" borderId="60" xfId="0" applyNumberFormat="1" applyFont="1" applyFill="1" applyBorder="1" applyAlignment="1" applyProtection="1">
      <alignment horizontal="left" vertical="center"/>
    </xf>
    <xf numFmtId="49" fontId="10" fillId="3" borderId="46" xfId="0" applyNumberFormat="1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vertical="center"/>
    </xf>
    <xf numFmtId="49" fontId="2" fillId="3" borderId="42" xfId="0" applyNumberFormat="1" applyFont="1" applyFill="1" applyBorder="1" applyAlignment="1" applyProtection="1">
      <alignment vertical="center"/>
    </xf>
    <xf numFmtId="49" fontId="2" fillId="3" borderId="47" xfId="0" applyNumberFormat="1" applyFont="1" applyFill="1" applyBorder="1" applyAlignment="1" applyProtection="1">
      <alignment vertical="center"/>
    </xf>
    <xf numFmtId="166" fontId="2" fillId="0" borderId="29" xfId="0" applyNumberFormat="1" applyFont="1" applyBorder="1" applyAlignment="1" applyProtection="1">
      <alignment horizontal="right"/>
    </xf>
    <xf numFmtId="7" fontId="4" fillId="3" borderId="78" xfId="0" applyNumberFormat="1" applyFont="1" applyFill="1" applyBorder="1" applyAlignment="1" applyProtection="1">
      <alignment horizontal="right" vertical="center" wrapText="1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vertical="center" wrapText="1"/>
    </xf>
    <xf numFmtId="49" fontId="2" fillId="3" borderId="46" xfId="0" applyNumberFormat="1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vertical="center"/>
    </xf>
    <xf numFmtId="0" fontId="2" fillId="0" borderId="81" xfId="0" applyFont="1" applyBorder="1" applyAlignment="1" applyProtection="1">
      <alignment wrapText="1"/>
    </xf>
    <xf numFmtId="49" fontId="9" fillId="3" borderId="41" xfId="0" applyNumberFormat="1" applyFont="1" applyFill="1" applyBorder="1" applyAlignment="1" applyProtection="1">
      <alignment horizontal="left"/>
    </xf>
    <xf numFmtId="7" fontId="4" fillId="3" borderId="70" xfId="0" applyNumberFormat="1" applyFont="1" applyFill="1" applyBorder="1" applyAlignment="1" applyProtection="1">
      <alignment horizontal="right" wrapText="1"/>
    </xf>
    <xf numFmtId="0" fontId="2" fillId="0" borderId="53" xfId="0" applyFont="1" applyFill="1" applyBorder="1" applyAlignment="1" applyProtection="1">
      <alignment wrapText="1"/>
    </xf>
    <xf numFmtId="0" fontId="2" fillId="2" borderId="82" xfId="0" applyFont="1" applyFill="1" applyBorder="1" applyAlignment="1" applyProtection="1">
      <alignment vertical="center" wrapText="1"/>
    </xf>
    <xf numFmtId="0" fontId="4" fillId="2" borderId="85" xfId="0" applyFont="1" applyFill="1" applyBorder="1" applyAlignment="1" applyProtection="1">
      <alignment horizontal="center" vertical="center" wrapText="1"/>
    </xf>
    <xf numFmtId="0" fontId="2" fillId="2" borderId="84" xfId="0" applyFont="1" applyFill="1" applyBorder="1" applyAlignment="1" applyProtection="1">
      <alignment vertical="center" wrapText="1"/>
    </xf>
    <xf numFmtId="7" fontId="4" fillId="2" borderId="86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wrapText="1"/>
    </xf>
    <xf numFmtId="0" fontId="2" fillId="5" borderId="4" xfId="0" applyFont="1" applyFill="1" applyBorder="1" applyAlignment="1" applyProtection="1">
      <alignment wrapText="1"/>
    </xf>
    <xf numFmtId="0" fontId="2" fillId="5" borderId="31" xfId="0" applyFont="1" applyFill="1" applyBorder="1" applyAlignment="1" applyProtection="1">
      <alignment wrapText="1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49" fontId="13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wrapText="1"/>
      <protection locked="0"/>
    </xf>
    <xf numFmtId="0" fontId="4" fillId="2" borderId="35" xfId="0" applyFont="1" applyFill="1" applyBorder="1" applyAlignment="1" applyProtection="1">
      <alignment horizontal="center" wrapText="1"/>
      <protection locked="0"/>
    </xf>
    <xf numFmtId="0" fontId="4" fillId="2" borderId="44" xfId="0" applyFont="1" applyFill="1" applyBorder="1" applyAlignment="1" applyProtection="1">
      <alignment horizont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90" xfId="0" applyFont="1" applyFill="1" applyBorder="1" applyAlignment="1" applyProtection="1">
      <alignment horizontal="center" wrapText="1"/>
      <protection locked="0"/>
    </xf>
    <xf numFmtId="0" fontId="4" fillId="2" borderId="34" xfId="0" applyFont="1" applyFill="1" applyBorder="1" applyAlignment="1" applyProtection="1">
      <alignment horizontal="center" wrapText="1"/>
      <protection locked="0"/>
    </xf>
    <xf numFmtId="0" fontId="4" fillId="2" borderId="53" xfId="0" applyFont="1" applyFill="1" applyBorder="1" applyAlignment="1" applyProtection="1">
      <alignment horizontal="center" wrapText="1"/>
      <protection locked="0"/>
    </xf>
    <xf numFmtId="0" fontId="4" fillId="2" borderId="90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3" borderId="99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165" fontId="4" fillId="2" borderId="88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89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3" xfId="0" applyFont="1" applyFill="1" applyBorder="1" applyAlignment="1" applyProtection="1">
      <alignment horizontal="left" vertical="center"/>
    </xf>
    <xf numFmtId="0" fontId="4" fillId="2" borderId="48" xfId="0" applyFont="1" applyFill="1" applyBorder="1" applyAlignment="1" applyProtection="1">
      <alignment horizontal="left" vertical="center"/>
    </xf>
    <xf numFmtId="0" fontId="4" fillId="2" borderId="74" xfId="0" applyFont="1" applyFill="1" applyBorder="1" applyAlignment="1" applyProtection="1">
      <alignment horizontal="left" vertical="center"/>
    </xf>
    <xf numFmtId="0" fontId="11" fillId="3" borderId="57" xfId="0" applyFont="1" applyFill="1" applyBorder="1" applyAlignment="1" applyProtection="1">
      <alignment horizontal="left" vertical="center" wrapText="1"/>
    </xf>
    <xf numFmtId="0" fontId="11" fillId="3" borderId="58" xfId="0" applyFont="1" applyFill="1" applyBorder="1" applyAlignment="1" applyProtection="1">
      <alignment horizontal="left" vertical="center" wrapText="1"/>
    </xf>
    <xf numFmtId="0" fontId="11" fillId="3" borderId="59" xfId="0" applyFont="1" applyFill="1" applyBorder="1" applyAlignment="1" applyProtection="1">
      <alignment horizontal="left" vertical="center" wrapText="1"/>
    </xf>
    <xf numFmtId="0" fontId="4" fillId="2" borderId="79" xfId="0" applyFont="1" applyFill="1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horizontal="left" vertical="center"/>
    </xf>
    <xf numFmtId="0" fontId="4" fillId="2" borderId="80" xfId="0" applyFont="1" applyFill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Protection="1">
      <protection locked="0"/>
    </xf>
    <xf numFmtId="0" fontId="1" fillId="0" borderId="50" xfId="0" applyFont="1" applyBorder="1" applyProtection="1"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Protection="1">
      <protection locked="0"/>
    </xf>
    <xf numFmtId="0" fontId="1" fillId="0" borderId="52" xfId="0" applyFont="1" applyBorder="1" applyProtection="1">
      <protection locked="0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51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49" xfId="0" applyFont="1" applyBorder="1" applyAlignment="1" applyProtection="1">
      <alignment horizontal="left" vertical="center" wrapText="1"/>
    </xf>
    <xf numFmtId="0" fontId="11" fillId="0" borderId="48" xfId="0" applyFont="1" applyBorder="1" applyAlignment="1" applyProtection="1">
      <alignment vertical="center" wrapText="1"/>
    </xf>
    <xf numFmtId="0" fontId="11" fillId="0" borderId="50" xfId="0" applyFont="1" applyBorder="1" applyAlignment="1" applyProtection="1">
      <alignment vertical="center" wrapText="1"/>
    </xf>
    <xf numFmtId="0" fontId="4" fillId="2" borderId="57" xfId="0" applyFont="1" applyFill="1" applyBorder="1" applyAlignment="1" applyProtection="1">
      <alignment horizontal="left" vertical="center"/>
    </xf>
    <xf numFmtId="0" fontId="4" fillId="2" borderId="58" xfId="0" applyFont="1" applyFill="1" applyBorder="1" applyAlignment="1" applyProtection="1">
      <alignment horizontal="left" vertical="center"/>
    </xf>
    <xf numFmtId="0" fontId="4" fillId="2" borderId="59" xfId="0" applyFont="1" applyFill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1" fillId="0" borderId="14" xfId="0" applyFont="1" applyBorder="1" applyProtection="1"/>
    <xf numFmtId="164" fontId="6" fillId="4" borderId="19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Protection="1"/>
    <xf numFmtId="0" fontId="5" fillId="4" borderId="9" xfId="0" applyFont="1" applyFill="1" applyBorder="1" applyAlignment="1" applyProtection="1">
      <alignment horizontal="center" wrapText="1"/>
    </xf>
    <xf numFmtId="0" fontId="1" fillId="0" borderId="10" xfId="0" applyFont="1" applyBorder="1" applyProtection="1"/>
    <xf numFmtId="0" fontId="5" fillId="3" borderId="7" xfId="0" applyFont="1" applyFill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1" fillId="0" borderId="6" xfId="0" applyFont="1" applyBorder="1" applyProtection="1"/>
    <xf numFmtId="0" fontId="1" fillId="0" borderId="12" xfId="0" applyFont="1" applyBorder="1" applyProtection="1"/>
    <xf numFmtId="0" fontId="0" fillId="0" borderId="0" xfId="0" applyFont="1" applyAlignment="1" applyProtection="1"/>
    <xf numFmtId="0" fontId="1" fillId="0" borderId="2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16" xfId="0" applyFont="1" applyBorder="1" applyProtection="1"/>
    <xf numFmtId="0" fontId="5" fillId="4" borderId="5" xfId="0" applyFont="1" applyFill="1" applyBorder="1" applyAlignment="1" applyProtection="1">
      <alignment horizontal="center" vertical="center" wrapText="1"/>
    </xf>
    <xf numFmtId="0" fontId="1" fillId="0" borderId="11" xfId="0" applyFont="1" applyBorder="1" applyProtection="1"/>
    <xf numFmtId="0" fontId="1" fillId="0" borderId="15" xfId="0" applyFont="1" applyBorder="1" applyProtection="1"/>
    <xf numFmtId="0" fontId="12" fillId="0" borderId="55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1" fillId="0" borderId="52" xfId="0" applyFont="1" applyBorder="1" applyAlignment="1" applyProtection="1">
      <alignment vertical="center" wrapText="1"/>
    </xf>
    <xf numFmtId="0" fontId="4" fillId="2" borderId="83" xfId="0" applyFont="1" applyFill="1" applyBorder="1" applyAlignment="1" applyProtection="1">
      <alignment horizontal="right" vertical="center" wrapText="1"/>
    </xf>
    <xf numFmtId="0" fontId="1" fillId="0" borderId="83" xfId="0" applyFont="1" applyBorder="1" applyProtection="1"/>
    <xf numFmtId="0" fontId="1" fillId="0" borderId="84" xfId="0" applyFont="1" applyBorder="1" applyProtection="1"/>
    <xf numFmtId="0" fontId="7" fillId="6" borderId="26" xfId="0" applyFont="1" applyFill="1" applyBorder="1" applyAlignment="1" applyProtection="1">
      <alignment horizontal="center" vertical="center" wrapText="1"/>
    </xf>
    <xf numFmtId="0" fontId="1" fillId="0" borderId="28" xfId="0" applyFont="1" applyBorder="1" applyProtection="1"/>
    <xf numFmtId="0" fontId="1" fillId="0" borderId="27" xfId="0" applyFont="1" applyBorder="1" applyProtection="1"/>
    <xf numFmtId="0" fontId="4" fillId="3" borderId="94" xfId="0" applyFont="1" applyFill="1" applyBorder="1" applyAlignment="1" applyProtection="1">
      <alignment horizontal="center" vertical="center" wrapText="1"/>
    </xf>
    <xf numFmtId="0" fontId="1" fillId="0" borderId="58" xfId="0" applyFont="1" applyBorder="1" applyProtection="1"/>
    <xf numFmtId="0" fontId="1" fillId="0" borderId="95" xfId="0" applyFont="1" applyBorder="1" applyProtection="1"/>
    <xf numFmtId="1" fontId="4" fillId="2" borderId="41" xfId="0" applyNumberFormat="1" applyFont="1" applyFill="1" applyBorder="1" applyAlignment="1" applyProtection="1">
      <alignment horizontal="center" vertical="center" wrapText="1"/>
    </xf>
    <xf numFmtId="0" fontId="1" fillId="0" borderId="43" xfId="0" applyFont="1" applyBorder="1" applyProtection="1"/>
    <xf numFmtId="0" fontId="1" fillId="0" borderId="44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182218</xdr:colOff>
      <xdr:row>0</xdr:row>
      <xdr:rowOff>24849</xdr:rowOff>
    </xdr:from>
    <xdr:to>
      <xdr:col>1</xdr:col>
      <xdr:colOff>844827</xdr:colOff>
      <xdr:row>2</xdr:row>
      <xdr:rowOff>365825</xdr:rowOff>
    </xdr:to>
    <xdr:pic>
      <xdr:nvPicPr>
        <xdr:cNvPr id="3" name="Picture 2" descr="slider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218" y="24849"/>
          <a:ext cx="1639957" cy="102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C99"/>
  </sheetPr>
  <dimension ref="A1:P355"/>
  <sheetViews>
    <sheetView tabSelected="1" view="pageBreakPreview" topLeftCell="B233" zoomScale="115" zoomScaleSheetLayoutView="115" workbookViewId="0">
      <selection activeCell="K247" sqref="K247"/>
    </sheetView>
  </sheetViews>
  <sheetFormatPr baseColWidth="10" defaultColWidth="17.33203125" defaultRowHeight="15" customHeight="1" x14ac:dyDescent="0"/>
  <cols>
    <col min="1" max="2" width="14.6640625" style="4" customWidth="1"/>
    <col min="3" max="3" width="9.33203125" style="4" customWidth="1"/>
    <col min="4" max="4" width="4.5" style="4" customWidth="1"/>
    <col min="5" max="5" width="9.33203125" style="4" customWidth="1"/>
    <col min="6" max="6" width="7.5" style="4" customWidth="1"/>
    <col min="7" max="7" width="7.83203125" style="4" customWidth="1"/>
    <col min="8" max="8" width="9" style="4" customWidth="1"/>
    <col min="9" max="9" width="12" style="4" customWidth="1"/>
    <col min="10" max="11" width="14.6640625" style="4" customWidth="1"/>
    <col min="12" max="12" width="13.5" style="4" customWidth="1"/>
    <col min="13" max="13" width="9.5" style="4" customWidth="1"/>
    <col min="14" max="14" width="9.33203125" style="4" customWidth="1"/>
    <col min="15" max="15" width="11.33203125" style="4" customWidth="1"/>
    <col min="16" max="16" width="11.6640625" style="4" customWidth="1"/>
    <col min="17" max="16384" width="17.33203125" style="4"/>
  </cols>
  <sheetData>
    <row r="1" spans="1:16" ht="20.25" customHeight="1">
      <c r="A1" s="227"/>
      <c r="B1" s="220"/>
      <c r="C1" s="218" t="s">
        <v>0</v>
      </c>
      <c r="D1" s="219"/>
      <c r="E1" s="219"/>
      <c r="F1" s="219"/>
      <c r="G1" s="219"/>
      <c r="H1" s="219"/>
      <c r="I1" s="220"/>
      <c r="J1" s="216"/>
      <c r="K1" s="217"/>
      <c r="L1" s="3"/>
      <c r="M1" s="3"/>
      <c r="N1" s="3"/>
      <c r="O1" s="3"/>
      <c r="P1" s="3"/>
    </row>
    <row r="2" spans="1:16" ht="33" customHeight="1">
      <c r="A2" s="228"/>
      <c r="B2" s="223"/>
      <c r="C2" s="221"/>
      <c r="D2" s="222"/>
      <c r="E2" s="222"/>
      <c r="F2" s="222"/>
      <c r="G2" s="222"/>
      <c r="H2" s="222"/>
      <c r="I2" s="223"/>
      <c r="J2" s="212"/>
      <c r="K2" s="213"/>
      <c r="L2" s="3"/>
      <c r="M2" s="3"/>
      <c r="N2" s="3"/>
      <c r="O2" s="3"/>
      <c r="P2" s="3"/>
    </row>
    <row r="3" spans="1:16" ht="30" customHeight="1" thickBot="1">
      <c r="A3" s="229"/>
      <c r="B3" s="226"/>
      <c r="C3" s="224"/>
      <c r="D3" s="225"/>
      <c r="E3" s="225"/>
      <c r="F3" s="225"/>
      <c r="G3" s="225"/>
      <c r="H3" s="225"/>
      <c r="I3" s="226"/>
      <c r="J3" s="214"/>
      <c r="K3" s="215"/>
      <c r="L3" s="5"/>
      <c r="M3" s="5"/>
      <c r="N3" s="5"/>
      <c r="O3" s="5"/>
      <c r="P3" s="5"/>
    </row>
    <row r="4" spans="1:16" ht="48.75" customHeight="1" thickTop="1">
      <c r="A4" s="6" t="s">
        <v>2</v>
      </c>
      <c r="B4" s="7" t="s">
        <v>3</v>
      </c>
      <c r="C4" s="179" t="s">
        <v>247</v>
      </c>
      <c r="D4" s="180"/>
      <c r="E4" s="180"/>
      <c r="F4" s="181"/>
      <c r="G4" s="236"/>
      <c r="H4" s="237"/>
      <c r="I4" s="238"/>
      <c r="J4" s="8"/>
      <c r="K4" s="7" t="s">
        <v>4</v>
      </c>
      <c r="L4" s="9"/>
      <c r="M4" s="9"/>
      <c r="N4" s="10"/>
      <c r="O4" s="10"/>
      <c r="P4" s="9"/>
    </row>
    <row r="5" spans="1:16" ht="27" customHeight="1" thickBot="1">
      <c r="A5" s="164"/>
      <c r="B5" s="165"/>
      <c r="C5" s="182"/>
      <c r="D5" s="183"/>
      <c r="E5" s="183"/>
      <c r="F5" s="184"/>
      <c r="G5" s="242"/>
      <c r="H5" s="243"/>
      <c r="I5" s="244"/>
      <c r="J5" s="11"/>
      <c r="K5" s="12">
        <f>K247</f>
        <v>0</v>
      </c>
      <c r="L5" s="13"/>
      <c r="M5" s="14"/>
      <c r="N5" s="14"/>
      <c r="O5" s="15"/>
      <c r="P5" s="15"/>
    </row>
    <row r="6" spans="1:16" ht="13.5" customHeight="1" thickBot="1">
      <c r="A6" s="16" t="s">
        <v>5</v>
      </c>
      <c r="B6" s="239" t="s">
        <v>6</v>
      </c>
      <c r="C6" s="240"/>
      <c r="D6" s="240"/>
      <c r="E6" s="240"/>
      <c r="F6" s="240"/>
      <c r="G6" s="240"/>
      <c r="H6" s="241"/>
      <c r="I6" s="17" t="s">
        <v>1</v>
      </c>
      <c r="J6" s="18" t="s">
        <v>7</v>
      </c>
      <c r="K6" s="19" t="s">
        <v>8</v>
      </c>
      <c r="L6" s="20"/>
      <c r="M6" s="20"/>
      <c r="N6" s="20"/>
      <c r="O6" s="20"/>
      <c r="P6" s="20"/>
    </row>
    <row r="7" spans="1:16" ht="13.5" customHeight="1" thickBot="1">
      <c r="A7" s="209" t="s">
        <v>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  <c r="L7" s="20"/>
      <c r="M7" s="20"/>
      <c r="N7" s="20"/>
      <c r="O7" s="20"/>
      <c r="P7" s="20"/>
    </row>
    <row r="8" spans="1:16" ht="13.5" customHeight="1">
      <c r="A8" s="21">
        <v>5793042</v>
      </c>
      <c r="B8" s="22" t="s">
        <v>47</v>
      </c>
      <c r="C8" s="23"/>
      <c r="D8" s="23"/>
      <c r="E8" s="23"/>
      <c r="F8" s="23"/>
      <c r="G8" s="23"/>
      <c r="H8" s="24"/>
      <c r="I8" s="1"/>
      <c r="J8" s="25">
        <v>35.99</v>
      </c>
      <c r="K8" s="26">
        <f t="shared" ref="K8:K12" si="0">I8*J8</f>
        <v>0</v>
      </c>
      <c r="L8" s="27"/>
      <c r="M8" s="27"/>
      <c r="N8" s="27"/>
      <c r="O8" s="27"/>
      <c r="P8" s="27"/>
    </row>
    <row r="9" spans="1:16" ht="13.5" customHeight="1">
      <c r="A9" s="28">
        <v>5795699</v>
      </c>
      <c r="B9" s="29" t="s">
        <v>48</v>
      </c>
      <c r="C9" s="30"/>
      <c r="D9" s="30"/>
      <c r="E9" s="30"/>
      <c r="F9" s="30"/>
      <c r="G9" s="30"/>
      <c r="H9" s="31"/>
      <c r="I9" s="2"/>
      <c r="J9" s="32">
        <v>99.99</v>
      </c>
      <c r="K9" s="33">
        <f t="shared" si="0"/>
        <v>0</v>
      </c>
      <c r="L9" s="27"/>
      <c r="M9" s="27"/>
      <c r="N9" s="27"/>
      <c r="O9" s="27"/>
      <c r="P9" s="27"/>
    </row>
    <row r="10" spans="1:16" ht="13.5" customHeight="1">
      <c r="A10" s="28">
        <v>5795690</v>
      </c>
      <c r="B10" s="29" t="s">
        <v>49</v>
      </c>
      <c r="C10" s="30"/>
      <c r="D10" s="30"/>
      <c r="E10" s="30"/>
      <c r="F10" s="30"/>
      <c r="G10" s="30"/>
      <c r="H10" s="31"/>
      <c r="I10" s="2"/>
      <c r="J10" s="32">
        <v>99.99</v>
      </c>
      <c r="K10" s="33">
        <f t="shared" si="0"/>
        <v>0</v>
      </c>
      <c r="L10" s="27"/>
      <c r="M10" s="27"/>
      <c r="N10" s="27"/>
      <c r="O10" s="27"/>
      <c r="P10" s="27"/>
    </row>
    <row r="11" spans="1:16" ht="13.5" customHeight="1">
      <c r="A11" s="28">
        <v>5795441</v>
      </c>
      <c r="B11" s="29" t="s">
        <v>50</v>
      </c>
      <c r="C11" s="30"/>
      <c r="D11" s="30"/>
      <c r="E11" s="30"/>
      <c r="F11" s="30"/>
      <c r="G11" s="30"/>
      <c r="H11" s="31"/>
      <c r="I11" s="2"/>
      <c r="J11" s="32">
        <v>9.99</v>
      </c>
      <c r="K11" s="33">
        <f t="shared" si="0"/>
        <v>0</v>
      </c>
      <c r="L11" s="27"/>
      <c r="M11" s="27"/>
      <c r="N11" s="27"/>
      <c r="O11" s="27"/>
      <c r="P11" s="27"/>
    </row>
    <row r="12" spans="1:16" ht="13.5" customHeight="1" thickBot="1">
      <c r="A12" s="34">
        <v>5795694</v>
      </c>
      <c r="B12" s="35" t="s">
        <v>51</v>
      </c>
      <c r="C12" s="23"/>
      <c r="D12" s="23"/>
      <c r="E12" s="23"/>
      <c r="F12" s="23"/>
      <c r="G12" s="23"/>
      <c r="H12" s="24"/>
      <c r="I12" s="1"/>
      <c r="J12" s="25">
        <v>12.99</v>
      </c>
      <c r="K12" s="26">
        <f t="shared" si="0"/>
        <v>0</v>
      </c>
      <c r="L12" s="27"/>
      <c r="M12" s="27"/>
      <c r="N12" s="27"/>
      <c r="O12" s="27"/>
      <c r="P12" s="27"/>
    </row>
    <row r="13" spans="1:16" ht="13.5" customHeight="1" thickBot="1">
      <c r="A13" s="209" t="s">
        <v>10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1"/>
      <c r="L13" s="20"/>
      <c r="M13" s="20"/>
      <c r="N13" s="20"/>
      <c r="O13" s="20"/>
      <c r="P13" s="20"/>
    </row>
    <row r="14" spans="1:16" ht="13.5" customHeight="1">
      <c r="A14" s="36">
        <v>5795747</v>
      </c>
      <c r="B14" s="37" t="s">
        <v>52</v>
      </c>
      <c r="C14" s="38"/>
      <c r="D14" s="39"/>
      <c r="E14" s="39"/>
      <c r="F14" s="39"/>
      <c r="G14" s="39"/>
      <c r="H14" s="40"/>
      <c r="I14" s="166"/>
      <c r="J14" s="25">
        <v>42.99</v>
      </c>
      <c r="K14" s="26">
        <f t="shared" ref="K14:K19" si="1">I14*J14</f>
        <v>0</v>
      </c>
      <c r="L14" s="20"/>
      <c r="M14" s="20"/>
      <c r="N14" s="20"/>
      <c r="O14" s="20"/>
      <c r="P14" s="20"/>
    </row>
    <row r="15" spans="1:16" ht="13.5" customHeight="1">
      <c r="A15" s="28">
        <v>5795455</v>
      </c>
      <c r="B15" s="35" t="s">
        <v>53</v>
      </c>
      <c r="C15" s="41"/>
      <c r="D15" s="42"/>
      <c r="E15" s="42"/>
      <c r="F15" s="42"/>
      <c r="G15" s="42"/>
      <c r="H15" s="43"/>
      <c r="I15" s="167"/>
      <c r="J15" s="32">
        <v>7.49</v>
      </c>
      <c r="K15" s="33">
        <f t="shared" si="1"/>
        <v>0</v>
      </c>
      <c r="L15" s="20"/>
      <c r="M15" s="20"/>
      <c r="N15" s="20"/>
      <c r="O15" s="20"/>
      <c r="P15" s="20"/>
    </row>
    <row r="16" spans="1:16" ht="13.5" customHeight="1">
      <c r="A16" s="28">
        <v>5795827</v>
      </c>
      <c r="B16" s="29" t="s">
        <v>54</v>
      </c>
      <c r="C16" s="41"/>
      <c r="D16" s="42"/>
      <c r="E16" s="42"/>
      <c r="F16" s="42"/>
      <c r="G16" s="42"/>
      <c r="H16" s="43"/>
      <c r="I16" s="167"/>
      <c r="J16" s="32">
        <v>25.99</v>
      </c>
      <c r="K16" s="33">
        <f t="shared" si="1"/>
        <v>0</v>
      </c>
      <c r="L16" s="20"/>
      <c r="M16" s="20"/>
      <c r="N16" s="20"/>
      <c r="O16" s="20"/>
      <c r="P16" s="20"/>
    </row>
    <row r="17" spans="1:16" ht="13.5" customHeight="1">
      <c r="A17" s="28">
        <v>5796605</v>
      </c>
      <c r="B17" s="29" t="s">
        <v>55</v>
      </c>
      <c r="C17" s="41"/>
      <c r="D17" s="42"/>
      <c r="E17" s="42"/>
      <c r="F17" s="42"/>
      <c r="G17" s="42"/>
      <c r="H17" s="43"/>
      <c r="I17" s="167"/>
      <c r="J17" s="32">
        <v>15.99</v>
      </c>
      <c r="K17" s="33">
        <f t="shared" si="1"/>
        <v>0</v>
      </c>
      <c r="L17" s="20"/>
      <c r="M17" s="20"/>
      <c r="N17" s="20"/>
      <c r="O17" s="20"/>
      <c r="P17" s="20"/>
    </row>
    <row r="18" spans="1:16" ht="13.5" customHeight="1">
      <c r="A18" s="28">
        <v>5796529</v>
      </c>
      <c r="B18" s="29" t="s">
        <v>56</v>
      </c>
      <c r="C18" s="41"/>
      <c r="D18" s="42"/>
      <c r="E18" s="42"/>
      <c r="F18" s="42"/>
      <c r="G18" s="42"/>
      <c r="H18" s="43"/>
      <c r="I18" s="167"/>
      <c r="J18" s="32">
        <v>7.49</v>
      </c>
      <c r="K18" s="33">
        <f t="shared" si="1"/>
        <v>0</v>
      </c>
      <c r="L18" s="20"/>
      <c r="M18" s="20"/>
      <c r="N18" s="20"/>
      <c r="O18" s="20"/>
      <c r="P18" s="20"/>
    </row>
    <row r="19" spans="1:16" ht="13.5" customHeight="1" thickBot="1">
      <c r="A19" s="34">
        <v>5797595</v>
      </c>
      <c r="B19" s="44" t="s">
        <v>57</v>
      </c>
      <c r="C19" s="45"/>
      <c r="D19" s="46"/>
      <c r="E19" s="46"/>
      <c r="F19" s="46"/>
      <c r="G19" s="46"/>
      <c r="H19" s="47"/>
      <c r="I19" s="168"/>
      <c r="J19" s="49">
        <v>34.99</v>
      </c>
      <c r="K19" s="50">
        <f t="shared" si="1"/>
        <v>0</v>
      </c>
      <c r="L19" s="20"/>
      <c r="M19" s="20"/>
      <c r="N19" s="20"/>
      <c r="O19" s="20"/>
      <c r="P19" s="20"/>
    </row>
    <row r="20" spans="1:16" ht="13.5" customHeight="1" thickBot="1">
      <c r="A20" s="209" t="s">
        <v>11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1"/>
      <c r="L20" s="20"/>
      <c r="M20" s="20"/>
      <c r="N20" s="20"/>
      <c r="O20" s="20"/>
      <c r="P20" s="20"/>
    </row>
    <row r="21" spans="1:16" ht="13.5" customHeight="1">
      <c r="A21" s="51">
        <v>5795699</v>
      </c>
      <c r="B21" s="35" t="s">
        <v>48</v>
      </c>
      <c r="C21" s="52"/>
      <c r="D21" s="23"/>
      <c r="E21" s="23"/>
      <c r="F21" s="23"/>
      <c r="G21" s="23"/>
      <c r="H21" s="53"/>
      <c r="I21" s="1"/>
      <c r="J21" s="25">
        <v>99.99</v>
      </c>
      <c r="K21" s="26">
        <f t="shared" ref="K21:K29" si="2">I21*J21</f>
        <v>0</v>
      </c>
      <c r="L21" s="27"/>
      <c r="M21" s="27"/>
      <c r="N21" s="27"/>
      <c r="O21" s="27"/>
      <c r="P21" s="27"/>
    </row>
    <row r="22" spans="1:16" ht="13.5" customHeight="1">
      <c r="A22" s="54">
        <v>5795763</v>
      </c>
      <c r="B22" s="29" t="s">
        <v>58</v>
      </c>
      <c r="C22" s="55"/>
      <c r="D22" s="30"/>
      <c r="E22" s="30"/>
      <c r="F22" s="30"/>
      <c r="G22" s="30"/>
      <c r="H22" s="56"/>
      <c r="I22" s="2"/>
      <c r="J22" s="32">
        <v>1.99</v>
      </c>
      <c r="K22" s="33">
        <f t="shared" si="2"/>
        <v>0</v>
      </c>
      <c r="L22" s="27"/>
      <c r="M22" s="27"/>
      <c r="N22" s="27"/>
      <c r="O22" s="27"/>
      <c r="P22" s="27"/>
    </row>
    <row r="23" spans="1:16" ht="13.5" customHeight="1">
      <c r="A23" s="54">
        <v>5795442</v>
      </c>
      <c r="B23" s="29" t="s">
        <v>59</v>
      </c>
      <c r="C23" s="55"/>
      <c r="D23" s="30"/>
      <c r="E23" s="30"/>
      <c r="F23" s="30"/>
      <c r="G23" s="30"/>
      <c r="H23" s="56"/>
      <c r="I23" s="2"/>
      <c r="J23" s="32">
        <v>5.89</v>
      </c>
      <c r="K23" s="33">
        <f t="shared" si="2"/>
        <v>0</v>
      </c>
      <c r="L23" s="27"/>
      <c r="M23" s="27"/>
      <c r="N23" s="27"/>
      <c r="O23" s="27"/>
      <c r="P23" s="27"/>
    </row>
    <row r="24" spans="1:16" ht="13.5" customHeight="1">
      <c r="A24" s="54">
        <v>5795695</v>
      </c>
      <c r="B24" s="29" t="s">
        <v>60</v>
      </c>
      <c r="C24" s="55"/>
      <c r="D24" s="30"/>
      <c r="E24" s="30"/>
      <c r="F24" s="30"/>
      <c r="G24" s="30"/>
      <c r="H24" s="56"/>
      <c r="I24" s="2"/>
      <c r="J24" s="32">
        <v>23.99</v>
      </c>
      <c r="K24" s="33">
        <f t="shared" si="2"/>
        <v>0</v>
      </c>
      <c r="L24" s="27"/>
      <c r="M24" s="27"/>
      <c r="N24" s="27"/>
      <c r="O24" s="27"/>
      <c r="P24" s="27"/>
    </row>
    <row r="25" spans="1:16" ht="13.5" customHeight="1">
      <c r="A25" s="54">
        <v>5795454</v>
      </c>
      <c r="B25" s="29" t="s">
        <v>61</v>
      </c>
      <c r="C25" s="55"/>
      <c r="D25" s="30"/>
      <c r="E25" s="30"/>
      <c r="F25" s="30"/>
      <c r="G25" s="30"/>
      <c r="H25" s="56"/>
      <c r="I25" s="2"/>
      <c r="J25" s="32">
        <v>5.89</v>
      </c>
      <c r="K25" s="33">
        <f t="shared" si="2"/>
        <v>0</v>
      </c>
      <c r="L25" s="27"/>
      <c r="M25" s="27"/>
      <c r="N25" s="27"/>
      <c r="O25" s="27"/>
      <c r="P25" s="27"/>
    </row>
    <row r="26" spans="1:16" ht="13.5" customHeight="1">
      <c r="A26" s="54">
        <v>5795697</v>
      </c>
      <c r="B26" s="29" t="s">
        <v>62</v>
      </c>
      <c r="C26" s="55"/>
      <c r="D26" s="30"/>
      <c r="E26" s="30"/>
      <c r="F26" s="30"/>
      <c r="G26" s="30"/>
      <c r="H26" s="56"/>
      <c r="I26" s="2"/>
      <c r="J26" s="32">
        <v>23.99</v>
      </c>
      <c r="K26" s="33">
        <f t="shared" si="2"/>
        <v>0</v>
      </c>
      <c r="L26" s="27"/>
      <c r="M26" s="27"/>
      <c r="N26" s="27"/>
      <c r="O26" s="27"/>
      <c r="P26" s="27"/>
    </row>
    <row r="27" spans="1:16" ht="13.5" customHeight="1">
      <c r="A27" s="54">
        <v>5795453</v>
      </c>
      <c r="B27" s="29" t="s">
        <v>63</v>
      </c>
      <c r="C27" s="55"/>
      <c r="D27" s="30"/>
      <c r="E27" s="30"/>
      <c r="F27" s="30"/>
      <c r="G27" s="30"/>
      <c r="H27" s="56"/>
      <c r="I27" s="2"/>
      <c r="J27" s="32">
        <v>5.89</v>
      </c>
      <c r="K27" s="33">
        <f t="shared" si="2"/>
        <v>0</v>
      </c>
      <c r="L27" s="27"/>
      <c r="M27" s="27"/>
      <c r="N27" s="27"/>
      <c r="O27" s="27"/>
      <c r="P27" s="27"/>
    </row>
    <row r="28" spans="1:16" ht="13.5" customHeight="1">
      <c r="A28" s="54">
        <v>5795696</v>
      </c>
      <c r="B28" s="29" t="s">
        <v>64</v>
      </c>
      <c r="C28" s="57"/>
      <c r="D28" s="58"/>
      <c r="E28" s="58"/>
      <c r="F28" s="58"/>
      <c r="G28" s="58"/>
      <c r="H28" s="56"/>
      <c r="I28" s="2"/>
      <c r="J28" s="32">
        <v>23.99</v>
      </c>
      <c r="K28" s="33">
        <f t="shared" si="2"/>
        <v>0</v>
      </c>
      <c r="L28" s="27"/>
      <c r="M28" s="27"/>
      <c r="N28" s="27"/>
      <c r="O28" s="27"/>
      <c r="P28" s="27"/>
    </row>
    <row r="29" spans="1:16" ht="13.5" customHeight="1" thickBot="1">
      <c r="A29" s="59">
        <v>5795764</v>
      </c>
      <c r="B29" s="60" t="s">
        <v>173</v>
      </c>
      <c r="C29" s="61"/>
      <c r="D29" s="62"/>
      <c r="E29" s="62"/>
      <c r="F29" s="62"/>
      <c r="G29" s="62"/>
      <c r="H29" s="63"/>
      <c r="I29" s="169"/>
      <c r="J29" s="49">
        <v>1.99</v>
      </c>
      <c r="K29" s="50">
        <f t="shared" si="2"/>
        <v>0</v>
      </c>
      <c r="L29" s="27"/>
      <c r="M29" s="27"/>
      <c r="N29" s="27"/>
      <c r="O29" s="27"/>
      <c r="P29" s="27"/>
    </row>
    <row r="30" spans="1:16" ht="13.5" customHeight="1" thickBot="1">
      <c r="A30" s="209" t="s">
        <v>12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1"/>
      <c r="L30" s="20"/>
      <c r="M30" s="20"/>
      <c r="N30" s="20"/>
      <c r="O30" s="20"/>
      <c r="P30" s="20"/>
    </row>
    <row r="31" spans="1:16" ht="13.5" customHeight="1">
      <c r="A31" s="64">
        <v>5795690</v>
      </c>
      <c r="B31" s="65" t="s">
        <v>65</v>
      </c>
      <c r="C31" s="66"/>
      <c r="D31" s="66"/>
      <c r="E31" s="66"/>
      <c r="F31" s="66"/>
      <c r="G31" s="66"/>
      <c r="H31" s="66"/>
      <c r="I31" s="170"/>
      <c r="J31" s="67">
        <v>99.99</v>
      </c>
      <c r="K31" s="68">
        <f t="shared" ref="K31:K43" si="3">I31*J31</f>
        <v>0</v>
      </c>
      <c r="L31" s="27"/>
      <c r="M31" s="27"/>
      <c r="N31" s="27"/>
      <c r="O31" s="27"/>
      <c r="P31" s="27"/>
    </row>
    <row r="32" spans="1:16" ht="13.5" customHeight="1">
      <c r="A32" s="69">
        <v>5795325</v>
      </c>
      <c r="B32" s="42" t="s">
        <v>66</v>
      </c>
      <c r="C32" s="58"/>
      <c r="D32" s="58"/>
      <c r="E32" s="58"/>
      <c r="F32" s="58"/>
      <c r="G32" s="58"/>
      <c r="H32" s="58"/>
      <c r="I32" s="171"/>
      <c r="J32" s="32">
        <v>5.89</v>
      </c>
      <c r="K32" s="70">
        <f t="shared" si="3"/>
        <v>0</v>
      </c>
      <c r="L32" s="27"/>
      <c r="M32" s="27"/>
      <c r="N32" s="27"/>
      <c r="O32" s="27"/>
      <c r="P32" s="27"/>
    </row>
    <row r="33" spans="1:16" ht="13.5" customHeight="1">
      <c r="A33" s="54">
        <v>5795688</v>
      </c>
      <c r="B33" s="42" t="s">
        <v>67</v>
      </c>
      <c r="C33" s="57"/>
      <c r="D33" s="58"/>
      <c r="E33" s="58"/>
      <c r="F33" s="58"/>
      <c r="G33" s="58"/>
      <c r="H33" s="58"/>
      <c r="I33" s="171"/>
      <c r="J33" s="32">
        <v>23.99</v>
      </c>
      <c r="K33" s="70">
        <f t="shared" si="3"/>
        <v>0</v>
      </c>
      <c r="L33" s="27"/>
      <c r="M33" s="27"/>
      <c r="N33" s="27"/>
      <c r="O33" s="27"/>
      <c r="P33" s="27"/>
    </row>
    <row r="34" spans="1:16" ht="13.5" customHeight="1">
      <c r="A34" s="54">
        <v>5795326</v>
      </c>
      <c r="B34" s="29" t="s">
        <v>68</v>
      </c>
      <c r="C34" s="57"/>
      <c r="D34" s="58"/>
      <c r="E34" s="58"/>
      <c r="F34" s="58"/>
      <c r="G34" s="58"/>
      <c r="H34" s="58"/>
      <c r="I34" s="171"/>
      <c r="J34" s="32">
        <v>5.89</v>
      </c>
      <c r="K34" s="70">
        <f t="shared" si="3"/>
        <v>0</v>
      </c>
      <c r="L34" s="27"/>
      <c r="M34" s="27"/>
      <c r="N34" s="27"/>
      <c r="O34" s="27"/>
      <c r="P34" s="27"/>
    </row>
    <row r="35" spans="1:16" ht="13.5" customHeight="1">
      <c r="A35" s="69">
        <v>5795689</v>
      </c>
      <c r="B35" s="29" t="s">
        <v>69</v>
      </c>
      <c r="C35" s="58"/>
      <c r="D35" s="58"/>
      <c r="E35" s="58"/>
      <c r="F35" s="58"/>
      <c r="G35" s="58"/>
      <c r="H35" s="58"/>
      <c r="I35" s="171"/>
      <c r="J35" s="32">
        <v>23.99</v>
      </c>
      <c r="K35" s="70">
        <f t="shared" si="3"/>
        <v>0</v>
      </c>
      <c r="L35" s="27"/>
      <c r="M35" s="27"/>
      <c r="N35" s="27"/>
      <c r="O35" s="27"/>
      <c r="P35" s="27"/>
    </row>
    <row r="36" spans="1:16" ht="13.5" customHeight="1">
      <c r="A36" s="54">
        <v>5795331</v>
      </c>
      <c r="B36" s="42" t="s">
        <v>70</v>
      </c>
      <c r="C36" s="57"/>
      <c r="D36" s="58"/>
      <c r="E36" s="58"/>
      <c r="F36" s="58"/>
      <c r="G36" s="58"/>
      <c r="H36" s="58"/>
      <c r="I36" s="171"/>
      <c r="J36" s="32">
        <v>5.89</v>
      </c>
      <c r="K36" s="70">
        <f t="shared" si="3"/>
        <v>0</v>
      </c>
      <c r="L36" s="27"/>
      <c r="M36" s="27"/>
      <c r="N36" s="27"/>
      <c r="O36" s="27"/>
      <c r="P36" s="27"/>
    </row>
    <row r="37" spans="1:16" ht="13.5" customHeight="1">
      <c r="A37" s="69">
        <v>5795693</v>
      </c>
      <c r="B37" s="42" t="s">
        <v>71</v>
      </c>
      <c r="C37" s="58"/>
      <c r="D37" s="58"/>
      <c r="E37" s="58"/>
      <c r="F37" s="58"/>
      <c r="G37" s="58"/>
      <c r="H37" s="58"/>
      <c r="I37" s="171"/>
      <c r="J37" s="32">
        <v>23.99</v>
      </c>
      <c r="K37" s="70">
        <f t="shared" si="3"/>
        <v>0</v>
      </c>
      <c r="L37" s="27"/>
      <c r="M37" s="27"/>
      <c r="N37" s="27"/>
      <c r="O37" s="27"/>
      <c r="P37" s="27"/>
    </row>
    <row r="38" spans="1:16" ht="13.5" customHeight="1">
      <c r="A38" s="69">
        <v>5795762</v>
      </c>
      <c r="B38" s="71" t="s">
        <v>174</v>
      </c>
      <c r="C38" s="58"/>
      <c r="D38" s="58"/>
      <c r="E38" s="58"/>
      <c r="F38" s="58"/>
      <c r="G38" s="58"/>
      <c r="H38" s="58"/>
      <c r="I38" s="171"/>
      <c r="J38" s="32">
        <v>1.99</v>
      </c>
      <c r="K38" s="70">
        <f t="shared" si="3"/>
        <v>0</v>
      </c>
      <c r="L38" s="27"/>
      <c r="M38" s="27"/>
      <c r="N38" s="27"/>
      <c r="O38" s="27"/>
      <c r="P38" s="27"/>
    </row>
    <row r="39" spans="1:16" ht="13.5" customHeight="1">
      <c r="A39" s="54">
        <v>5795323</v>
      </c>
      <c r="B39" s="42" t="s">
        <v>72</v>
      </c>
      <c r="C39" s="57"/>
      <c r="D39" s="58"/>
      <c r="E39" s="58"/>
      <c r="F39" s="58"/>
      <c r="G39" s="58"/>
      <c r="H39" s="58"/>
      <c r="I39" s="171"/>
      <c r="J39" s="32">
        <v>11.99</v>
      </c>
      <c r="K39" s="70">
        <f t="shared" si="3"/>
        <v>0</v>
      </c>
      <c r="L39" s="27"/>
      <c r="M39" s="27"/>
      <c r="N39" s="27"/>
      <c r="O39" s="27"/>
      <c r="P39" s="27"/>
    </row>
    <row r="40" spans="1:16" ht="13.5" customHeight="1">
      <c r="A40" s="69">
        <v>5795739</v>
      </c>
      <c r="B40" s="42" t="s">
        <v>73</v>
      </c>
      <c r="C40" s="58"/>
      <c r="D40" s="58"/>
      <c r="E40" s="58"/>
      <c r="F40" s="58"/>
      <c r="G40" s="58"/>
      <c r="H40" s="58"/>
      <c r="I40" s="171"/>
      <c r="J40" s="32">
        <v>25.99</v>
      </c>
      <c r="K40" s="70">
        <f t="shared" si="3"/>
        <v>0</v>
      </c>
      <c r="L40" s="27"/>
      <c r="M40" s="27"/>
      <c r="N40" s="27"/>
      <c r="O40" s="27"/>
      <c r="P40" s="27"/>
    </row>
    <row r="41" spans="1:16" ht="13.5" customHeight="1">
      <c r="A41" s="69">
        <v>5795767</v>
      </c>
      <c r="B41" s="42" t="s">
        <v>74</v>
      </c>
      <c r="C41" s="58"/>
      <c r="D41" s="58"/>
      <c r="E41" s="58"/>
      <c r="F41" s="58"/>
      <c r="G41" s="58"/>
      <c r="H41" s="58"/>
      <c r="I41" s="171"/>
      <c r="J41" s="32">
        <v>2.79</v>
      </c>
      <c r="K41" s="70">
        <f t="shared" si="3"/>
        <v>0</v>
      </c>
      <c r="L41" s="27"/>
      <c r="M41" s="27"/>
      <c r="N41" s="27"/>
      <c r="O41" s="27"/>
      <c r="P41" s="27"/>
    </row>
    <row r="42" spans="1:16" ht="13.5" customHeight="1">
      <c r="A42" s="54">
        <v>5795687</v>
      </c>
      <c r="B42" s="42" t="s">
        <v>75</v>
      </c>
      <c r="C42" s="57"/>
      <c r="D42" s="58"/>
      <c r="E42" s="58"/>
      <c r="F42" s="58"/>
      <c r="G42" s="58"/>
      <c r="H42" s="58"/>
      <c r="I42" s="171"/>
      <c r="J42" s="32">
        <v>25.99</v>
      </c>
      <c r="K42" s="70">
        <f t="shared" si="3"/>
        <v>0</v>
      </c>
      <c r="L42" s="27"/>
      <c r="M42" s="27"/>
      <c r="N42" s="27"/>
      <c r="O42" s="27"/>
      <c r="P42" s="27"/>
    </row>
    <row r="43" spans="1:16" ht="13.5" customHeight="1" thickBot="1">
      <c r="A43" s="51">
        <v>5795319</v>
      </c>
      <c r="B43" s="35" t="s">
        <v>76</v>
      </c>
      <c r="C43" s="72"/>
      <c r="D43" s="73"/>
      <c r="E43" s="73"/>
      <c r="F43" s="73"/>
      <c r="G43" s="73"/>
      <c r="H43" s="53"/>
      <c r="I43" s="1"/>
      <c r="J43" s="25">
        <v>2.79</v>
      </c>
      <c r="K43" s="26">
        <f t="shared" si="3"/>
        <v>0</v>
      </c>
      <c r="L43" s="27"/>
      <c r="M43" s="27"/>
      <c r="N43" s="27"/>
      <c r="O43" s="27"/>
      <c r="P43" s="27"/>
    </row>
    <row r="44" spans="1:16" ht="13.5" customHeight="1" thickBot="1">
      <c r="A44" s="209" t="s">
        <v>13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1"/>
      <c r="L44" s="20"/>
      <c r="M44" s="20"/>
      <c r="N44" s="20"/>
      <c r="O44" s="20"/>
      <c r="P44" s="20"/>
    </row>
    <row r="45" spans="1:16" ht="13.5" customHeight="1">
      <c r="A45" s="36">
        <v>5795698</v>
      </c>
      <c r="B45" s="35" t="s">
        <v>77</v>
      </c>
      <c r="C45" s="74"/>
      <c r="D45" s="75"/>
      <c r="E45" s="75"/>
      <c r="F45" s="75"/>
      <c r="G45" s="75"/>
      <c r="H45" s="76"/>
      <c r="I45" s="166"/>
      <c r="J45" s="25">
        <v>24.99</v>
      </c>
      <c r="K45" s="26">
        <f t="shared" ref="K45:K52" si="4">I45*J45</f>
        <v>0</v>
      </c>
      <c r="L45" s="20"/>
      <c r="M45" s="20"/>
      <c r="N45" s="20"/>
      <c r="O45" s="20"/>
      <c r="P45" s="20"/>
    </row>
    <row r="46" spans="1:16" ht="13.5" customHeight="1">
      <c r="A46" s="28">
        <v>5795337</v>
      </c>
      <c r="B46" s="29" t="s">
        <v>78</v>
      </c>
      <c r="C46" s="77"/>
      <c r="D46" s="78"/>
      <c r="E46" s="78"/>
      <c r="F46" s="78"/>
      <c r="G46" s="78"/>
      <c r="H46" s="79"/>
      <c r="I46" s="167"/>
      <c r="J46" s="32">
        <v>4.99</v>
      </c>
      <c r="K46" s="33">
        <f t="shared" si="4"/>
        <v>0</v>
      </c>
      <c r="L46" s="20"/>
      <c r="M46" s="20"/>
      <c r="N46" s="20"/>
      <c r="O46" s="20"/>
      <c r="P46" s="20"/>
    </row>
    <row r="47" spans="1:16" ht="13.5" customHeight="1">
      <c r="A47" s="28">
        <v>5799279</v>
      </c>
      <c r="B47" s="80" t="s">
        <v>180</v>
      </c>
      <c r="C47" s="77"/>
      <c r="D47" s="78"/>
      <c r="E47" s="78"/>
      <c r="F47" s="78"/>
      <c r="G47" s="78"/>
      <c r="H47" s="79"/>
      <c r="I47" s="167"/>
      <c r="J47" s="32">
        <v>5.99</v>
      </c>
      <c r="K47" s="33">
        <f t="shared" si="4"/>
        <v>0</v>
      </c>
      <c r="L47" s="20"/>
      <c r="M47" s="20"/>
      <c r="N47" s="20"/>
      <c r="O47" s="20"/>
      <c r="P47" s="20"/>
    </row>
    <row r="48" spans="1:16" ht="13.5" customHeight="1">
      <c r="A48" s="28">
        <v>5799277</v>
      </c>
      <c r="B48" s="80" t="s">
        <v>175</v>
      </c>
      <c r="C48" s="78"/>
      <c r="D48" s="78"/>
      <c r="E48" s="78"/>
      <c r="F48" s="78"/>
      <c r="G48" s="78"/>
      <c r="H48" s="79"/>
      <c r="I48" s="172"/>
      <c r="J48" s="32">
        <v>4.99</v>
      </c>
      <c r="K48" s="33">
        <f t="shared" si="4"/>
        <v>0</v>
      </c>
      <c r="L48" s="20"/>
      <c r="M48" s="20"/>
      <c r="N48" s="20"/>
      <c r="O48" s="20"/>
      <c r="P48" s="20"/>
    </row>
    <row r="49" spans="1:16" ht="13.5" customHeight="1">
      <c r="A49" s="28">
        <v>5799278</v>
      </c>
      <c r="B49" s="80" t="s">
        <v>176</v>
      </c>
      <c r="C49" s="78"/>
      <c r="D49" s="78"/>
      <c r="E49" s="78"/>
      <c r="F49" s="78"/>
      <c r="G49" s="78"/>
      <c r="H49" s="79"/>
      <c r="I49" s="172"/>
      <c r="J49" s="32">
        <v>4.99</v>
      </c>
      <c r="K49" s="33">
        <f t="shared" si="4"/>
        <v>0</v>
      </c>
      <c r="L49" s="20"/>
      <c r="M49" s="20"/>
      <c r="N49" s="20"/>
      <c r="O49" s="20"/>
      <c r="P49" s="20"/>
    </row>
    <row r="50" spans="1:16" ht="13.5" customHeight="1">
      <c r="A50" s="28">
        <v>5799281</v>
      </c>
      <c r="B50" s="80" t="s">
        <v>177</v>
      </c>
      <c r="C50" s="78"/>
      <c r="D50" s="78"/>
      <c r="E50" s="78"/>
      <c r="F50" s="78"/>
      <c r="G50" s="78"/>
      <c r="H50" s="79"/>
      <c r="I50" s="172"/>
      <c r="J50" s="32">
        <v>5.99</v>
      </c>
      <c r="K50" s="33">
        <f t="shared" si="4"/>
        <v>0</v>
      </c>
      <c r="L50" s="20"/>
      <c r="M50" s="20"/>
      <c r="N50" s="20"/>
      <c r="O50" s="20"/>
      <c r="P50" s="20"/>
    </row>
    <row r="51" spans="1:16" ht="13.5" customHeight="1">
      <c r="A51" s="28">
        <v>5796541</v>
      </c>
      <c r="B51" s="29" t="s">
        <v>79</v>
      </c>
      <c r="C51" s="78"/>
      <c r="D51" s="78"/>
      <c r="E51" s="78"/>
      <c r="F51" s="78"/>
      <c r="G51" s="78"/>
      <c r="H51" s="79"/>
      <c r="I51" s="172"/>
      <c r="J51" s="32">
        <v>12.49</v>
      </c>
      <c r="K51" s="33">
        <f t="shared" si="4"/>
        <v>0</v>
      </c>
      <c r="L51" s="20"/>
      <c r="M51" s="20"/>
      <c r="N51" s="20"/>
      <c r="O51" s="20"/>
      <c r="P51" s="20"/>
    </row>
    <row r="52" spans="1:16" ht="13.5" customHeight="1" thickBot="1">
      <c r="A52" s="81">
        <v>5796542</v>
      </c>
      <c r="B52" s="82" t="s">
        <v>80</v>
      </c>
      <c r="C52" s="83"/>
      <c r="D52" s="83"/>
      <c r="E52" s="83"/>
      <c r="F52" s="83"/>
      <c r="G52" s="83"/>
      <c r="H52" s="84"/>
      <c r="I52" s="173"/>
      <c r="J52" s="85">
        <v>99.99</v>
      </c>
      <c r="K52" s="86">
        <f t="shared" si="4"/>
        <v>0</v>
      </c>
      <c r="L52" s="20"/>
      <c r="M52" s="20"/>
      <c r="N52" s="20"/>
      <c r="O52" s="20"/>
      <c r="P52" s="20"/>
    </row>
    <row r="53" spans="1:16" ht="13.5" customHeight="1" thickBot="1">
      <c r="A53" s="191" t="s">
        <v>14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3"/>
      <c r="L53" s="20"/>
      <c r="M53" s="20"/>
      <c r="N53" s="20"/>
      <c r="O53" s="20"/>
      <c r="P53" s="20"/>
    </row>
    <row r="54" spans="1:16" ht="13.5" customHeight="1">
      <c r="A54" s="36">
        <v>5795333</v>
      </c>
      <c r="B54" s="35" t="s">
        <v>81</v>
      </c>
      <c r="C54" s="74"/>
      <c r="D54" s="74"/>
      <c r="E54" s="74"/>
      <c r="F54" s="74"/>
      <c r="G54" s="74"/>
      <c r="H54" s="87"/>
      <c r="I54" s="166"/>
      <c r="J54" s="25">
        <v>5.89</v>
      </c>
      <c r="K54" s="26">
        <f t="shared" ref="K54:K62" si="5">I54*J54</f>
        <v>0</v>
      </c>
      <c r="L54" s="20"/>
      <c r="M54" s="20"/>
      <c r="N54" s="20"/>
      <c r="O54" s="20"/>
      <c r="P54" s="20"/>
    </row>
    <row r="55" spans="1:16" ht="13.5" customHeight="1">
      <c r="A55" s="28">
        <v>5799276</v>
      </c>
      <c r="B55" s="80" t="s">
        <v>178</v>
      </c>
      <c r="C55" s="77"/>
      <c r="D55" s="77"/>
      <c r="E55" s="77"/>
      <c r="F55" s="77"/>
      <c r="G55" s="77"/>
      <c r="H55" s="88"/>
      <c r="I55" s="167"/>
      <c r="J55" s="32">
        <v>5.99</v>
      </c>
      <c r="K55" s="33">
        <f t="shared" si="5"/>
        <v>0</v>
      </c>
      <c r="L55" s="20"/>
      <c r="M55" s="20"/>
      <c r="N55" s="20"/>
      <c r="O55" s="20"/>
      <c r="P55" s="20"/>
    </row>
    <row r="56" spans="1:16" ht="13.5" customHeight="1">
      <c r="A56" s="28">
        <v>5799277</v>
      </c>
      <c r="B56" s="80" t="s">
        <v>175</v>
      </c>
      <c r="C56" s="77"/>
      <c r="D56" s="77"/>
      <c r="E56" s="77"/>
      <c r="F56" s="77"/>
      <c r="G56" s="77"/>
      <c r="H56" s="88"/>
      <c r="I56" s="167"/>
      <c r="J56" s="32">
        <v>4.99</v>
      </c>
      <c r="K56" s="33">
        <f t="shared" si="5"/>
        <v>0</v>
      </c>
      <c r="L56" s="20"/>
      <c r="M56" s="20"/>
      <c r="N56" s="20"/>
      <c r="O56" s="20"/>
      <c r="P56" s="20"/>
    </row>
    <row r="57" spans="1:16" ht="13.5" customHeight="1">
      <c r="A57" s="28">
        <v>5799278</v>
      </c>
      <c r="B57" s="80" t="s">
        <v>179</v>
      </c>
      <c r="C57" s="77"/>
      <c r="D57" s="77"/>
      <c r="E57" s="77"/>
      <c r="F57" s="77"/>
      <c r="G57" s="77"/>
      <c r="H57" s="88"/>
      <c r="I57" s="167"/>
      <c r="J57" s="32">
        <v>4.99</v>
      </c>
      <c r="K57" s="33">
        <f t="shared" si="5"/>
        <v>0</v>
      </c>
      <c r="L57" s="20"/>
      <c r="M57" s="20"/>
      <c r="N57" s="20"/>
      <c r="O57" s="20"/>
      <c r="P57" s="20"/>
    </row>
    <row r="58" spans="1:16" ht="13.5" customHeight="1">
      <c r="A58" s="28">
        <v>5799279</v>
      </c>
      <c r="B58" s="80" t="s">
        <v>180</v>
      </c>
      <c r="C58" s="77"/>
      <c r="D58" s="77"/>
      <c r="E58" s="77"/>
      <c r="F58" s="77"/>
      <c r="G58" s="77"/>
      <c r="H58" s="88"/>
      <c r="I58" s="167"/>
      <c r="J58" s="32">
        <v>5.99</v>
      </c>
      <c r="K58" s="33">
        <f t="shared" si="5"/>
        <v>0</v>
      </c>
      <c r="L58" s="20"/>
      <c r="M58" s="20"/>
      <c r="N58" s="20"/>
      <c r="O58" s="20"/>
      <c r="P58" s="20"/>
    </row>
    <row r="59" spans="1:16" ht="13.5" customHeight="1">
      <c r="A59" s="28">
        <v>5799280</v>
      </c>
      <c r="B59" s="80" t="s">
        <v>181</v>
      </c>
      <c r="C59" s="77"/>
      <c r="D59" s="78"/>
      <c r="E59" s="78"/>
      <c r="F59" s="78"/>
      <c r="G59" s="78"/>
      <c r="H59" s="79"/>
      <c r="I59" s="167"/>
      <c r="J59" s="32">
        <v>5.49</v>
      </c>
      <c r="K59" s="33">
        <f t="shared" si="5"/>
        <v>0</v>
      </c>
      <c r="L59" s="20"/>
      <c r="M59" s="20"/>
      <c r="N59" s="20"/>
      <c r="O59" s="20"/>
      <c r="P59" s="20"/>
    </row>
    <row r="60" spans="1:16" ht="13.5" customHeight="1">
      <c r="A60" s="28">
        <v>5799281</v>
      </c>
      <c r="B60" s="80" t="s">
        <v>177</v>
      </c>
      <c r="C60" s="77"/>
      <c r="D60" s="78"/>
      <c r="E60" s="78"/>
      <c r="F60" s="78"/>
      <c r="G60" s="78"/>
      <c r="H60" s="79"/>
      <c r="I60" s="167"/>
      <c r="J60" s="32">
        <v>5.99</v>
      </c>
      <c r="K60" s="33">
        <f t="shared" si="5"/>
        <v>0</v>
      </c>
      <c r="L60" s="20"/>
      <c r="M60" s="20"/>
      <c r="N60" s="20"/>
      <c r="O60" s="20"/>
      <c r="P60" s="20"/>
    </row>
    <row r="61" spans="1:16" ht="13.5" customHeight="1">
      <c r="A61" s="28">
        <v>5797586</v>
      </c>
      <c r="B61" s="89" t="s">
        <v>82</v>
      </c>
      <c r="C61" s="90"/>
      <c r="D61" s="91"/>
      <c r="E61" s="92"/>
      <c r="F61" s="78"/>
      <c r="G61" s="78"/>
      <c r="H61" s="79"/>
      <c r="I61" s="172"/>
      <c r="J61" s="32">
        <v>5.99</v>
      </c>
      <c r="K61" s="33">
        <f t="shared" si="5"/>
        <v>0</v>
      </c>
      <c r="L61" s="20"/>
      <c r="M61" s="20"/>
      <c r="N61" s="20"/>
      <c r="O61" s="20"/>
      <c r="P61" s="20"/>
    </row>
    <row r="62" spans="1:16" ht="13.5" customHeight="1" thickBot="1">
      <c r="A62" s="21">
        <v>5311738</v>
      </c>
      <c r="B62" s="35" t="s">
        <v>15</v>
      </c>
      <c r="C62" s="74"/>
      <c r="D62" s="75"/>
      <c r="E62" s="75"/>
      <c r="F62" s="75"/>
      <c r="G62" s="75"/>
      <c r="H62" s="76"/>
      <c r="I62" s="166"/>
      <c r="J62" s="25">
        <v>4.99</v>
      </c>
      <c r="K62" s="26">
        <f t="shared" si="5"/>
        <v>0</v>
      </c>
      <c r="L62" s="20"/>
      <c r="M62" s="20"/>
      <c r="N62" s="20"/>
      <c r="O62" s="20"/>
      <c r="P62" s="20"/>
    </row>
    <row r="63" spans="1:16" ht="13.5" customHeight="1" thickBot="1">
      <c r="A63" s="185" t="s">
        <v>16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7"/>
      <c r="L63" s="20"/>
      <c r="M63" s="20"/>
      <c r="N63" s="20"/>
      <c r="O63" s="20"/>
      <c r="P63" s="20"/>
    </row>
    <row r="64" spans="1:16" ht="13.5" customHeight="1">
      <c r="A64" s="34">
        <v>5795692</v>
      </c>
      <c r="B64" s="35" t="s">
        <v>83</v>
      </c>
      <c r="C64" s="75"/>
      <c r="D64" s="75"/>
      <c r="E64" s="75"/>
      <c r="F64" s="75"/>
      <c r="G64" s="75"/>
      <c r="H64" s="76"/>
      <c r="I64" s="166"/>
      <c r="J64" s="93">
        <v>7.99</v>
      </c>
      <c r="K64" s="26">
        <f t="shared" ref="K64:K68" si="6">I64*J64</f>
        <v>0</v>
      </c>
      <c r="L64" s="20"/>
      <c r="M64" s="20"/>
      <c r="N64" s="20"/>
      <c r="O64" s="20"/>
      <c r="P64" s="20"/>
    </row>
    <row r="65" spans="1:16" ht="13.5" customHeight="1">
      <c r="A65" s="94">
        <v>5796595</v>
      </c>
      <c r="B65" s="29" t="s">
        <v>84</v>
      </c>
      <c r="C65" s="77"/>
      <c r="D65" s="77"/>
      <c r="E65" s="77"/>
      <c r="F65" s="77"/>
      <c r="G65" s="77"/>
      <c r="H65" s="88"/>
      <c r="I65" s="167"/>
      <c r="J65" s="32">
        <v>15.99</v>
      </c>
      <c r="K65" s="33">
        <f t="shared" si="6"/>
        <v>0</v>
      </c>
      <c r="L65" s="20"/>
      <c r="M65" s="20"/>
      <c r="N65" s="20"/>
      <c r="O65" s="20"/>
      <c r="P65" s="20"/>
    </row>
    <row r="66" spans="1:16" ht="13.5" customHeight="1">
      <c r="A66" s="28">
        <v>5796539</v>
      </c>
      <c r="B66" s="42" t="s">
        <v>85</v>
      </c>
      <c r="C66" s="77"/>
      <c r="D66" s="77"/>
      <c r="E66" s="77"/>
      <c r="F66" s="77"/>
      <c r="G66" s="77"/>
      <c r="H66" s="88"/>
      <c r="I66" s="174"/>
      <c r="J66" s="32">
        <v>12.49</v>
      </c>
      <c r="K66" s="33">
        <f t="shared" si="6"/>
        <v>0</v>
      </c>
      <c r="L66" s="20"/>
      <c r="M66" s="20"/>
      <c r="N66" s="20"/>
      <c r="O66" s="20"/>
      <c r="P66" s="20"/>
    </row>
    <row r="67" spans="1:16" ht="13.5" customHeight="1">
      <c r="A67" s="28">
        <v>5796540</v>
      </c>
      <c r="B67" s="42" t="s">
        <v>86</v>
      </c>
      <c r="C67" s="77"/>
      <c r="D67" s="77"/>
      <c r="E67" s="77"/>
      <c r="F67" s="77"/>
      <c r="G67" s="77"/>
      <c r="H67" s="88"/>
      <c r="I67" s="174"/>
      <c r="J67" s="32">
        <v>99.99</v>
      </c>
      <c r="K67" s="33">
        <f t="shared" si="6"/>
        <v>0</v>
      </c>
      <c r="L67" s="20"/>
      <c r="M67" s="20"/>
      <c r="N67" s="20"/>
      <c r="O67" s="20"/>
      <c r="P67" s="20"/>
    </row>
    <row r="68" spans="1:16" ht="13.5" customHeight="1" thickBot="1">
      <c r="A68" s="36">
        <v>5795691</v>
      </c>
      <c r="B68" s="39" t="s">
        <v>87</v>
      </c>
      <c r="C68" s="74"/>
      <c r="D68" s="74"/>
      <c r="E68" s="74"/>
      <c r="F68" s="74"/>
      <c r="G68" s="74"/>
      <c r="H68" s="87"/>
      <c r="I68" s="175"/>
      <c r="J68" s="25">
        <v>7.99</v>
      </c>
      <c r="K68" s="26">
        <f t="shared" si="6"/>
        <v>0</v>
      </c>
      <c r="L68" s="20"/>
      <c r="M68" s="20"/>
      <c r="N68" s="20"/>
      <c r="O68" s="20"/>
      <c r="P68" s="20"/>
    </row>
    <row r="69" spans="1:16" ht="13.5" customHeight="1" thickBot="1">
      <c r="A69" s="185" t="s">
        <v>17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7"/>
      <c r="L69" s="20"/>
      <c r="M69" s="20"/>
      <c r="N69" s="20"/>
      <c r="O69" s="20"/>
      <c r="P69" s="20"/>
    </row>
    <row r="70" spans="1:16" ht="13.5" customHeight="1">
      <c r="A70" s="95">
        <v>5795440</v>
      </c>
      <c r="B70" s="96" t="s">
        <v>88</v>
      </c>
      <c r="C70" s="65"/>
      <c r="D70" s="97"/>
      <c r="E70" s="98"/>
      <c r="F70" s="98"/>
      <c r="G70" s="98"/>
      <c r="H70" s="99"/>
      <c r="I70" s="166"/>
      <c r="J70" s="67">
        <v>9.99</v>
      </c>
      <c r="K70" s="100">
        <f t="shared" ref="K70:K71" si="7">I70*J70</f>
        <v>0</v>
      </c>
      <c r="L70" s="20"/>
      <c r="M70" s="20"/>
      <c r="N70" s="20"/>
      <c r="O70" s="20"/>
      <c r="P70" s="20"/>
    </row>
    <row r="71" spans="1:16" ht="13.5" customHeight="1" thickBot="1">
      <c r="A71" s="51">
        <v>5796595</v>
      </c>
      <c r="B71" s="35" t="s">
        <v>84</v>
      </c>
      <c r="C71" s="35"/>
      <c r="D71" s="35"/>
      <c r="E71" s="44"/>
      <c r="F71" s="101"/>
      <c r="G71" s="102"/>
      <c r="H71" s="103"/>
      <c r="I71" s="168"/>
      <c r="J71" s="25">
        <v>15.99</v>
      </c>
      <c r="K71" s="26">
        <f t="shared" si="7"/>
        <v>0</v>
      </c>
      <c r="L71" s="20"/>
      <c r="M71" s="20"/>
      <c r="N71" s="20"/>
      <c r="O71" s="20"/>
      <c r="P71" s="20"/>
    </row>
    <row r="72" spans="1:16" ht="13.5" customHeight="1" thickBot="1">
      <c r="A72" s="185" t="s">
        <v>18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7"/>
      <c r="L72" s="20"/>
      <c r="M72" s="20"/>
      <c r="N72" s="20"/>
      <c r="O72" s="20"/>
      <c r="P72" s="20"/>
    </row>
    <row r="73" spans="1:16" ht="13.5" customHeight="1">
      <c r="A73" s="36">
        <v>5795334</v>
      </c>
      <c r="B73" s="35" t="s">
        <v>89</v>
      </c>
      <c r="C73" s="74"/>
      <c r="D73" s="74"/>
      <c r="E73" s="74"/>
      <c r="F73" s="74"/>
      <c r="G73" s="74"/>
      <c r="H73" s="87"/>
      <c r="I73" s="166"/>
      <c r="J73" s="25">
        <v>4.99</v>
      </c>
      <c r="K73" s="26">
        <f t="shared" ref="K73:K77" si="8">I73*J73</f>
        <v>0</v>
      </c>
      <c r="L73" s="20"/>
      <c r="M73" s="20"/>
      <c r="N73" s="20"/>
      <c r="O73" s="20"/>
      <c r="P73" s="20"/>
    </row>
    <row r="74" spans="1:16" ht="13.5" customHeight="1">
      <c r="A74" s="28">
        <v>5795337</v>
      </c>
      <c r="B74" s="29" t="s">
        <v>78</v>
      </c>
      <c r="C74" s="77"/>
      <c r="D74" s="77"/>
      <c r="E74" s="77"/>
      <c r="F74" s="77"/>
      <c r="G74" s="77"/>
      <c r="H74" s="88"/>
      <c r="I74" s="167"/>
      <c r="J74" s="32">
        <v>4.99</v>
      </c>
      <c r="K74" s="33">
        <f t="shared" si="8"/>
        <v>0</v>
      </c>
      <c r="L74" s="20"/>
      <c r="M74" s="20"/>
      <c r="N74" s="20"/>
      <c r="O74" s="20"/>
      <c r="P74" s="20"/>
    </row>
    <row r="75" spans="1:16" ht="13.5" customHeight="1">
      <c r="A75" s="28">
        <v>5797602</v>
      </c>
      <c r="B75" s="29" t="s">
        <v>90</v>
      </c>
      <c r="C75" s="77"/>
      <c r="D75" s="77"/>
      <c r="E75" s="77"/>
      <c r="F75" s="77"/>
      <c r="G75" s="77"/>
      <c r="H75" s="88"/>
      <c r="I75" s="167"/>
      <c r="J75" s="32">
        <v>6.49</v>
      </c>
      <c r="K75" s="33">
        <f t="shared" si="8"/>
        <v>0</v>
      </c>
      <c r="L75" s="20"/>
      <c r="M75" s="20"/>
      <c r="N75" s="20"/>
      <c r="O75" s="20"/>
      <c r="P75" s="20"/>
    </row>
    <row r="76" spans="1:16" ht="13.5" customHeight="1">
      <c r="A76" s="28">
        <v>5797603</v>
      </c>
      <c r="B76" s="29" t="s">
        <v>91</v>
      </c>
      <c r="C76" s="77"/>
      <c r="D76" s="77"/>
      <c r="E76" s="77"/>
      <c r="F76" s="77"/>
      <c r="G76" s="77"/>
      <c r="H76" s="88"/>
      <c r="I76" s="167"/>
      <c r="J76" s="32">
        <v>4.49</v>
      </c>
      <c r="K76" s="33">
        <f t="shared" si="8"/>
        <v>0</v>
      </c>
      <c r="L76" s="20"/>
      <c r="M76" s="20"/>
      <c r="N76" s="20"/>
      <c r="O76" s="20"/>
      <c r="P76" s="20"/>
    </row>
    <row r="77" spans="1:16" ht="13.5" customHeight="1" thickBot="1">
      <c r="A77" s="36">
        <v>5797601</v>
      </c>
      <c r="B77" s="35" t="s">
        <v>92</v>
      </c>
      <c r="C77" s="74"/>
      <c r="D77" s="74"/>
      <c r="E77" s="74"/>
      <c r="F77" s="74"/>
      <c r="G77" s="74"/>
      <c r="H77" s="87"/>
      <c r="I77" s="166"/>
      <c r="J77" s="25">
        <v>6.49</v>
      </c>
      <c r="K77" s="26">
        <f t="shared" si="8"/>
        <v>0</v>
      </c>
      <c r="L77" s="20"/>
      <c r="M77" s="20"/>
      <c r="N77" s="20"/>
      <c r="O77" s="20"/>
      <c r="P77" s="20"/>
    </row>
    <row r="78" spans="1:16" ht="13.5" customHeight="1" thickBot="1">
      <c r="A78" s="185" t="s">
        <v>19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7"/>
      <c r="L78" s="20"/>
      <c r="M78" s="20"/>
      <c r="N78" s="20"/>
      <c r="O78" s="20"/>
      <c r="P78" s="20"/>
    </row>
    <row r="79" spans="1:16" ht="13.5" customHeight="1">
      <c r="A79" s="36">
        <v>5798562</v>
      </c>
      <c r="B79" s="35" t="s">
        <v>93</v>
      </c>
      <c r="C79" s="74"/>
      <c r="D79" s="75"/>
      <c r="E79" s="75"/>
      <c r="F79" s="75"/>
      <c r="G79" s="75"/>
      <c r="H79" s="76"/>
      <c r="I79" s="166"/>
      <c r="J79" s="25">
        <v>5.49</v>
      </c>
      <c r="K79" s="26">
        <f t="shared" ref="K79:K86" si="9">I79*J79</f>
        <v>0</v>
      </c>
      <c r="L79" s="20"/>
      <c r="M79" s="20"/>
      <c r="N79" s="20"/>
      <c r="O79" s="20"/>
      <c r="P79" s="20"/>
    </row>
    <row r="80" spans="1:16" ht="13.5" customHeight="1">
      <c r="A80" s="28">
        <v>5798495</v>
      </c>
      <c r="B80" s="104" t="s">
        <v>94</v>
      </c>
      <c r="C80" s="77"/>
      <c r="D80" s="78"/>
      <c r="E80" s="78"/>
      <c r="F80" s="78"/>
      <c r="G80" s="78"/>
      <c r="H80" s="79"/>
      <c r="I80" s="167"/>
      <c r="J80" s="32">
        <v>8.49</v>
      </c>
      <c r="K80" s="33">
        <f t="shared" si="9"/>
        <v>0</v>
      </c>
      <c r="L80" s="20"/>
      <c r="M80" s="20"/>
      <c r="N80" s="20"/>
      <c r="O80" s="20"/>
      <c r="P80" s="20"/>
    </row>
    <row r="81" spans="1:16" ht="13.5" customHeight="1">
      <c r="A81" s="28">
        <v>5798551</v>
      </c>
      <c r="B81" s="104" t="s">
        <v>95</v>
      </c>
      <c r="C81" s="77"/>
      <c r="D81" s="78"/>
      <c r="E81" s="78"/>
      <c r="F81" s="78"/>
      <c r="G81" s="78"/>
      <c r="H81" s="79"/>
      <c r="I81" s="167"/>
      <c r="J81" s="32">
        <v>1.99</v>
      </c>
      <c r="K81" s="33">
        <f t="shared" si="9"/>
        <v>0</v>
      </c>
      <c r="L81" s="20"/>
      <c r="M81" s="20"/>
      <c r="N81" s="20"/>
      <c r="O81" s="20"/>
      <c r="P81" s="20"/>
    </row>
    <row r="82" spans="1:16" ht="13.5" customHeight="1">
      <c r="A82" s="28">
        <v>5798556</v>
      </c>
      <c r="B82" s="80" t="s">
        <v>182</v>
      </c>
      <c r="C82" s="77"/>
      <c r="D82" s="78"/>
      <c r="E82" s="78"/>
      <c r="F82" s="78"/>
      <c r="G82" s="78"/>
      <c r="H82" s="79"/>
      <c r="I82" s="167"/>
      <c r="J82" s="32">
        <v>3.99</v>
      </c>
      <c r="K82" s="33">
        <f t="shared" si="9"/>
        <v>0</v>
      </c>
      <c r="L82" s="20"/>
      <c r="M82" s="20"/>
      <c r="N82" s="20"/>
      <c r="O82" s="20"/>
      <c r="P82" s="20"/>
    </row>
    <row r="83" spans="1:16" ht="13.5" customHeight="1">
      <c r="A83" s="28">
        <v>5798489</v>
      </c>
      <c r="B83" s="104" t="s">
        <v>96</v>
      </c>
      <c r="C83" s="77"/>
      <c r="D83" s="78"/>
      <c r="E83" s="78"/>
      <c r="F83" s="78"/>
      <c r="G83" s="78"/>
      <c r="H83" s="79"/>
      <c r="I83" s="167"/>
      <c r="J83" s="32">
        <v>3.99</v>
      </c>
      <c r="K83" s="33">
        <f t="shared" si="9"/>
        <v>0</v>
      </c>
      <c r="L83" s="20"/>
      <c r="M83" s="20"/>
      <c r="N83" s="20"/>
      <c r="O83" s="20"/>
      <c r="P83" s="20"/>
    </row>
    <row r="84" spans="1:16" ht="13.5" customHeight="1">
      <c r="A84" s="28">
        <v>5798549</v>
      </c>
      <c r="B84" s="29" t="s">
        <v>97</v>
      </c>
      <c r="C84" s="77"/>
      <c r="D84" s="78"/>
      <c r="E84" s="78"/>
      <c r="F84" s="78"/>
      <c r="G84" s="78"/>
      <c r="H84" s="79"/>
      <c r="I84" s="167"/>
      <c r="J84" s="32">
        <v>8.49</v>
      </c>
      <c r="K84" s="33">
        <f t="shared" si="9"/>
        <v>0</v>
      </c>
      <c r="L84" s="20"/>
      <c r="M84" s="20"/>
      <c r="N84" s="20"/>
      <c r="O84" s="20"/>
      <c r="P84" s="20"/>
    </row>
    <row r="85" spans="1:16" ht="13.5" customHeight="1">
      <c r="A85" s="28">
        <v>5798550</v>
      </c>
      <c r="B85" s="104" t="s">
        <v>98</v>
      </c>
      <c r="C85" s="77"/>
      <c r="D85" s="78"/>
      <c r="E85" s="78"/>
      <c r="F85" s="78"/>
      <c r="G85" s="78"/>
      <c r="H85" s="79"/>
      <c r="I85" s="167"/>
      <c r="J85" s="32">
        <v>7.49</v>
      </c>
      <c r="K85" s="33">
        <f t="shared" si="9"/>
        <v>0</v>
      </c>
      <c r="L85" s="20"/>
      <c r="M85" s="20"/>
      <c r="N85" s="20"/>
      <c r="O85" s="20"/>
      <c r="P85" s="20"/>
    </row>
    <row r="86" spans="1:16" ht="13.5" customHeight="1" thickBot="1">
      <c r="A86" s="36">
        <v>5798484</v>
      </c>
      <c r="B86" s="105" t="s">
        <v>99</v>
      </c>
      <c r="C86" s="74"/>
      <c r="D86" s="75"/>
      <c r="E86" s="75"/>
      <c r="F86" s="75"/>
      <c r="G86" s="75"/>
      <c r="H86" s="76"/>
      <c r="I86" s="166"/>
      <c r="J86" s="25">
        <v>31.99</v>
      </c>
      <c r="K86" s="26">
        <f t="shared" si="9"/>
        <v>0</v>
      </c>
      <c r="L86" s="20"/>
      <c r="M86" s="20"/>
      <c r="N86" s="20"/>
      <c r="O86" s="20"/>
      <c r="P86" s="20"/>
    </row>
    <row r="87" spans="1:16" ht="13.5" customHeight="1" thickBot="1">
      <c r="A87" s="185" t="s">
        <v>20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7"/>
      <c r="L87" s="20"/>
      <c r="M87" s="20"/>
      <c r="N87" s="20"/>
      <c r="O87" s="20"/>
      <c r="P87" s="20"/>
    </row>
    <row r="88" spans="1:16" ht="13.5" customHeight="1">
      <c r="A88" s="36">
        <v>5795694</v>
      </c>
      <c r="B88" s="106" t="s">
        <v>51</v>
      </c>
      <c r="C88" s="107"/>
      <c r="D88" s="108"/>
      <c r="E88" s="108"/>
      <c r="F88" s="108"/>
      <c r="G88" s="108"/>
      <c r="H88" s="109"/>
      <c r="I88" s="166"/>
      <c r="J88" s="25">
        <v>12.99</v>
      </c>
      <c r="K88" s="110">
        <f t="shared" ref="K88:K94" si="10">I88*J88</f>
        <v>0</v>
      </c>
      <c r="L88" s="20"/>
      <c r="M88" s="20"/>
      <c r="N88" s="20"/>
      <c r="O88" s="20"/>
      <c r="P88" s="20"/>
    </row>
    <row r="89" spans="1:16" ht="13.5" customHeight="1">
      <c r="A89" s="28">
        <v>5797682</v>
      </c>
      <c r="B89" s="80" t="s">
        <v>183</v>
      </c>
      <c r="C89" s="77"/>
      <c r="D89" s="78"/>
      <c r="E89" s="78"/>
      <c r="F89" s="78"/>
      <c r="G89" s="78"/>
      <c r="H89" s="79"/>
      <c r="I89" s="167"/>
      <c r="J89" s="32">
        <v>6.99</v>
      </c>
      <c r="K89" s="33">
        <f t="shared" si="10"/>
        <v>0</v>
      </c>
      <c r="L89" s="20"/>
      <c r="M89" s="20"/>
      <c r="N89" s="20"/>
      <c r="O89" s="20"/>
      <c r="P89" s="20"/>
    </row>
    <row r="90" spans="1:16" ht="13.5" customHeight="1">
      <c r="A90" s="28">
        <v>5797680</v>
      </c>
      <c r="B90" s="80" t="s">
        <v>184</v>
      </c>
      <c r="C90" s="77"/>
      <c r="D90" s="78"/>
      <c r="E90" s="78"/>
      <c r="F90" s="78"/>
      <c r="G90" s="78"/>
      <c r="H90" s="79"/>
      <c r="I90" s="167"/>
      <c r="J90" s="32">
        <v>34.99</v>
      </c>
      <c r="K90" s="33">
        <f t="shared" si="10"/>
        <v>0</v>
      </c>
      <c r="L90" s="20"/>
      <c r="M90" s="20"/>
      <c r="N90" s="20"/>
      <c r="O90" s="20"/>
      <c r="P90" s="20"/>
    </row>
    <row r="91" spans="1:16" ht="13.5" customHeight="1">
      <c r="A91" s="28">
        <v>5798809</v>
      </c>
      <c r="B91" s="29" t="s">
        <v>101</v>
      </c>
      <c r="C91" s="77"/>
      <c r="D91" s="78"/>
      <c r="E91" s="78"/>
      <c r="F91" s="78"/>
      <c r="G91" s="78"/>
      <c r="H91" s="79"/>
      <c r="I91" s="167"/>
      <c r="J91" s="32">
        <v>10.99</v>
      </c>
      <c r="K91" s="33">
        <f t="shared" si="10"/>
        <v>0</v>
      </c>
      <c r="L91" s="20"/>
      <c r="M91" s="20"/>
      <c r="N91" s="20"/>
      <c r="O91" s="20"/>
      <c r="P91" s="20"/>
    </row>
    <row r="92" spans="1:16" ht="13.5" customHeight="1">
      <c r="A92" s="28">
        <v>5797750</v>
      </c>
      <c r="B92" s="80" t="s">
        <v>185</v>
      </c>
      <c r="C92" s="77"/>
      <c r="D92" s="78"/>
      <c r="E92" s="78"/>
      <c r="F92" s="78"/>
      <c r="G92" s="78"/>
      <c r="H92" s="79"/>
      <c r="I92" s="167"/>
      <c r="J92" s="32">
        <v>9.7899999999999991</v>
      </c>
      <c r="K92" s="33">
        <f t="shared" si="10"/>
        <v>0</v>
      </c>
      <c r="L92" s="20"/>
      <c r="M92" s="20"/>
      <c r="N92" s="20"/>
      <c r="O92" s="20"/>
      <c r="P92" s="20"/>
    </row>
    <row r="93" spans="1:16" ht="13.5" customHeight="1">
      <c r="A93" s="28">
        <v>5797751</v>
      </c>
      <c r="B93" s="80" t="s">
        <v>102</v>
      </c>
      <c r="C93" s="77"/>
      <c r="D93" s="78"/>
      <c r="E93" s="78"/>
      <c r="F93" s="78"/>
      <c r="G93" s="78"/>
      <c r="H93" s="79"/>
      <c r="I93" s="167"/>
      <c r="J93" s="32">
        <v>5.99</v>
      </c>
      <c r="K93" s="33">
        <f t="shared" si="10"/>
        <v>0</v>
      </c>
      <c r="L93" s="20"/>
      <c r="M93" s="20"/>
      <c r="N93" s="20"/>
      <c r="O93" s="20"/>
      <c r="P93" s="20"/>
    </row>
    <row r="94" spans="1:16" ht="13.5" customHeight="1">
      <c r="A94" s="28">
        <v>5797756</v>
      </c>
      <c r="B94" s="80" t="s">
        <v>100</v>
      </c>
      <c r="C94" s="77"/>
      <c r="D94" s="78"/>
      <c r="E94" s="78"/>
      <c r="F94" s="78"/>
      <c r="G94" s="78"/>
      <c r="H94" s="79"/>
      <c r="I94" s="167"/>
      <c r="J94" s="32">
        <v>39.99</v>
      </c>
      <c r="K94" s="33">
        <f t="shared" si="10"/>
        <v>0</v>
      </c>
      <c r="L94" s="20"/>
      <c r="M94" s="20"/>
      <c r="N94" s="20"/>
      <c r="O94" s="20"/>
      <c r="P94" s="20"/>
    </row>
    <row r="95" spans="1:16" ht="13.5" customHeight="1">
      <c r="A95" s="28">
        <v>5797591</v>
      </c>
      <c r="B95" s="80" t="s">
        <v>103</v>
      </c>
      <c r="C95" s="77"/>
      <c r="D95" s="78"/>
      <c r="E95" s="78"/>
      <c r="F95" s="78"/>
      <c r="G95" s="78"/>
      <c r="H95" s="79"/>
      <c r="I95" s="167"/>
      <c r="J95" s="32">
        <v>2.99</v>
      </c>
      <c r="K95" s="33">
        <f t="shared" ref="K95:K104" si="11">I95*J95</f>
        <v>0</v>
      </c>
      <c r="L95" s="20"/>
      <c r="M95" s="20"/>
      <c r="N95" s="20"/>
      <c r="O95" s="20"/>
      <c r="P95" s="20"/>
    </row>
    <row r="96" spans="1:16" ht="13.5" customHeight="1">
      <c r="A96" s="28">
        <v>5797752</v>
      </c>
      <c r="B96" s="80" t="s">
        <v>104</v>
      </c>
      <c r="C96" s="77"/>
      <c r="D96" s="78"/>
      <c r="E96" s="78"/>
      <c r="F96" s="78"/>
      <c r="G96" s="78"/>
      <c r="H96" s="79"/>
      <c r="I96" s="167"/>
      <c r="J96" s="32">
        <v>23.99</v>
      </c>
      <c r="K96" s="33">
        <f t="shared" si="11"/>
        <v>0</v>
      </c>
      <c r="L96" s="20"/>
      <c r="M96" s="20"/>
      <c r="N96" s="20"/>
      <c r="O96" s="20"/>
      <c r="P96" s="20"/>
    </row>
    <row r="97" spans="1:16" ht="13.5" customHeight="1">
      <c r="A97" s="28">
        <v>5797594</v>
      </c>
      <c r="B97" s="29" t="s">
        <v>105</v>
      </c>
      <c r="C97" s="77"/>
      <c r="D97" s="78"/>
      <c r="E97" s="78"/>
      <c r="F97" s="78"/>
      <c r="G97" s="78"/>
      <c r="H97" s="79"/>
      <c r="I97" s="167"/>
      <c r="J97" s="32">
        <v>4.99</v>
      </c>
      <c r="K97" s="33">
        <f t="shared" si="11"/>
        <v>0</v>
      </c>
      <c r="L97" s="20"/>
      <c r="M97" s="20"/>
      <c r="N97" s="20"/>
      <c r="O97" s="20"/>
      <c r="P97" s="20"/>
    </row>
    <row r="98" spans="1:16" ht="13.5" customHeight="1">
      <c r="A98" s="28">
        <v>5797759</v>
      </c>
      <c r="B98" s="29" t="s">
        <v>106</v>
      </c>
      <c r="C98" s="77"/>
      <c r="D98" s="78"/>
      <c r="E98" s="78"/>
      <c r="F98" s="78"/>
      <c r="G98" s="78"/>
      <c r="H98" s="79"/>
      <c r="I98" s="167"/>
      <c r="J98" s="32">
        <v>7.99</v>
      </c>
      <c r="K98" s="33">
        <f t="shared" si="11"/>
        <v>0</v>
      </c>
      <c r="L98" s="20"/>
      <c r="M98" s="20"/>
      <c r="N98" s="20"/>
      <c r="O98" s="20"/>
      <c r="P98" s="20"/>
    </row>
    <row r="99" spans="1:16" ht="13.5" customHeight="1">
      <c r="A99" s="28">
        <v>5797615</v>
      </c>
      <c r="B99" s="29" t="s">
        <v>107</v>
      </c>
      <c r="C99" s="77"/>
      <c r="D99" s="78"/>
      <c r="E99" s="78"/>
      <c r="F99" s="78"/>
      <c r="G99" s="78"/>
      <c r="H99" s="79"/>
      <c r="I99" s="167"/>
      <c r="J99" s="32">
        <v>6.99</v>
      </c>
      <c r="K99" s="33">
        <f t="shared" si="11"/>
        <v>0</v>
      </c>
      <c r="L99" s="20"/>
      <c r="M99" s="20"/>
      <c r="N99" s="20"/>
      <c r="O99" s="20"/>
      <c r="P99" s="20"/>
    </row>
    <row r="100" spans="1:16" ht="13.5" customHeight="1">
      <c r="A100" s="28">
        <v>5797683</v>
      </c>
      <c r="B100" s="80" t="s">
        <v>186</v>
      </c>
      <c r="C100" s="77"/>
      <c r="D100" s="78"/>
      <c r="E100" s="78"/>
      <c r="F100" s="78"/>
      <c r="G100" s="78"/>
      <c r="H100" s="79"/>
      <c r="I100" s="167"/>
      <c r="J100" s="32">
        <v>5.99</v>
      </c>
      <c r="K100" s="33">
        <f t="shared" si="11"/>
        <v>0</v>
      </c>
      <c r="L100" s="20"/>
      <c r="M100" s="20"/>
      <c r="N100" s="20"/>
      <c r="O100" s="20"/>
      <c r="P100" s="20"/>
    </row>
    <row r="101" spans="1:16" ht="13.5" customHeight="1">
      <c r="A101" s="28">
        <v>5797684</v>
      </c>
      <c r="B101" s="80" t="s">
        <v>187</v>
      </c>
      <c r="C101" s="77"/>
      <c r="D101" s="78"/>
      <c r="E101" s="78"/>
      <c r="F101" s="78"/>
      <c r="G101" s="78"/>
      <c r="H101" s="79"/>
      <c r="I101" s="167"/>
      <c r="J101" s="32">
        <v>6.99</v>
      </c>
      <c r="K101" s="33">
        <f t="shared" si="11"/>
        <v>0</v>
      </c>
      <c r="L101" s="20"/>
      <c r="M101" s="20"/>
      <c r="N101" s="20"/>
      <c r="O101" s="20"/>
      <c r="P101" s="20"/>
    </row>
    <row r="102" spans="1:16" ht="13.5" customHeight="1">
      <c r="A102" s="28">
        <v>5797601</v>
      </c>
      <c r="B102" s="29" t="s">
        <v>92</v>
      </c>
      <c r="C102" s="77"/>
      <c r="D102" s="78"/>
      <c r="E102" s="78"/>
      <c r="F102" s="78"/>
      <c r="G102" s="78"/>
      <c r="H102" s="79"/>
      <c r="I102" s="167"/>
      <c r="J102" s="32">
        <v>6.49</v>
      </c>
      <c r="K102" s="33">
        <f t="shared" si="11"/>
        <v>0</v>
      </c>
      <c r="L102" s="20"/>
      <c r="M102" s="20"/>
      <c r="N102" s="20"/>
      <c r="O102" s="20"/>
      <c r="P102" s="20"/>
    </row>
    <row r="103" spans="1:16" ht="13.5" customHeight="1">
      <c r="A103" s="28">
        <v>5797757</v>
      </c>
      <c r="B103" s="29" t="s">
        <v>108</v>
      </c>
      <c r="C103" s="77"/>
      <c r="D103" s="78"/>
      <c r="E103" s="78"/>
      <c r="F103" s="78"/>
      <c r="G103" s="78"/>
      <c r="H103" s="79"/>
      <c r="I103" s="167"/>
      <c r="J103" s="32">
        <v>25.99</v>
      </c>
      <c r="K103" s="33">
        <f t="shared" si="11"/>
        <v>0</v>
      </c>
      <c r="L103" s="20"/>
      <c r="M103" s="20"/>
      <c r="N103" s="20"/>
      <c r="O103" s="20"/>
      <c r="P103" s="20"/>
    </row>
    <row r="104" spans="1:16" ht="13.5" customHeight="1" thickBot="1">
      <c r="A104" s="34">
        <v>5797685</v>
      </c>
      <c r="B104" s="111" t="s">
        <v>188</v>
      </c>
      <c r="C104" s="112"/>
      <c r="D104" s="102"/>
      <c r="E104" s="102"/>
      <c r="F104" s="102"/>
      <c r="G104" s="102"/>
      <c r="H104" s="103"/>
      <c r="I104" s="168"/>
      <c r="J104" s="49">
        <v>4.99</v>
      </c>
      <c r="K104" s="50">
        <f t="shared" si="11"/>
        <v>0</v>
      </c>
      <c r="L104" s="20"/>
      <c r="M104" s="20"/>
      <c r="N104" s="20"/>
      <c r="O104" s="20"/>
      <c r="P104" s="20"/>
    </row>
    <row r="105" spans="1:16" ht="13.5" customHeight="1" thickBot="1">
      <c r="A105" s="185" t="s">
        <v>21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7"/>
      <c r="L105" s="20"/>
      <c r="M105" s="20"/>
      <c r="N105" s="20"/>
      <c r="O105" s="20"/>
      <c r="P105" s="20"/>
    </row>
    <row r="106" spans="1:16" ht="13.5" customHeight="1">
      <c r="A106" s="51">
        <v>5797731</v>
      </c>
      <c r="B106" s="113" t="s">
        <v>109</v>
      </c>
      <c r="C106" s="52"/>
      <c r="D106" s="23"/>
      <c r="E106" s="23"/>
      <c r="F106" s="23"/>
      <c r="G106" s="23"/>
      <c r="H106" s="24"/>
      <c r="I106" s="1"/>
      <c r="J106" s="25">
        <v>8.49</v>
      </c>
      <c r="K106" s="26">
        <f t="shared" ref="K106:K117" si="12">I106*J106</f>
        <v>0</v>
      </c>
      <c r="L106" s="27"/>
      <c r="M106" s="27"/>
      <c r="N106" s="27"/>
      <c r="O106" s="27"/>
      <c r="P106" s="27"/>
    </row>
    <row r="107" spans="1:16" ht="13.5" customHeight="1">
      <c r="A107" s="54">
        <v>5797732</v>
      </c>
      <c r="B107" s="114" t="s">
        <v>110</v>
      </c>
      <c r="C107" s="55"/>
      <c r="D107" s="30"/>
      <c r="E107" s="30"/>
      <c r="F107" s="30"/>
      <c r="G107" s="30"/>
      <c r="H107" s="31"/>
      <c r="I107" s="2"/>
      <c r="J107" s="32">
        <v>3.99</v>
      </c>
      <c r="K107" s="33">
        <f t="shared" si="12"/>
        <v>0</v>
      </c>
      <c r="L107" s="27"/>
      <c r="M107" s="27"/>
      <c r="N107" s="27"/>
      <c r="O107" s="27"/>
      <c r="P107" s="27"/>
    </row>
    <row r="108" spans="1:16" ht="13.5" customHeight="1">
      <c r="A108" s="54">
        <v>5797711</v>
      </c>
      <c r="B108" s="114" t="s">
        <v>111</v>
      </c>
      <c r="C108" s="55"/>
      <c r="D108" s="30"/>
      <c r="E108" s="30"/>
      <c r="F108" s="30"/>
      <c r="G108" s="30"/>
      <c r="H108" s="31"/>
      <c r="I108" s="2"/>
      <c r="J108" s="32">
        <v>8.49</v>
      </c>
      <c r="K108" s="33">
        <f t="shared" si="12"/>
        <v>0</v>
      </c>
      <c r="L108" s="27"/>
      <c r="M108" s="27"/>
      <c r="N108" s="27"/>
      <c r="O108" s="27"/>
      <c r="P108" s="27"/>
    </row>
    <row r="109" spans="1:16" ht="13.5" customHeight="1">
      <c r="A109" s="54">
        <v>5797579</v>
      </c>
      <c r="B109" s="114" t="s">
        <v>112</v>
      </c>
      <c r="C109" s="55"/>
      <c r="D109" s="30"/>
      <c r="E109" s="30"/>
      <c r="F109" s="30"/>
      <c r="G109" s="30"/>
      <c r="H109" s="31"/>
      <c r="I109" s="2"/>
      <c r="J109" s="32">
        <v>7.99</v>
      </c>
      <c r="K109" s="33">
        <f t="shared" si="12"/>
        <v>0</v>
      </c>
      <c r="L109" s="27"/>
      <c r="M109" s="27"/>
      <c r="N109" s="27"/>
      <c r="O109" s="27"/>
      <c r="P109" s="27"/>
    </row>
    <row r="110" spans="1:16" ht="13.5" customHeight="1">
      <c r="A110" s="54">
        <v>5797605</v>
      </c>
      <c r="B110" s="115" t="s">
        <v>189</v>
      </c>
      <c r="C110" s="55"/>
      <c r="D110" s="30"/>
      <c r="E110" s="30"/>
      <c r="F110" s="30"/>
      <c r="G110" s="30"/>
      <c r="H110" s="31"/>
      <c r="I110" s="2"/>
      <c r="J110" s="32">
        <v>6.99</v>
      </c>
      <c r="K110" s="33">
        <f t="shared" si="12"/>
        <v>0</v>
      </c>
      <c r="L110" s="27"/>
      <c r="M110" s="27"/>
      <c r="N110" s="27"/>
      <c r="O110" s="27"/>
      <c r="P110" s="27"/>
    </row>
    <row r="111" spans="1:16" ht="13.5" customHeight="1">
      <c r="A111" s="54">
        <v>5797577</v>
      </c>
      <c r="B111" s="114" t="s">
        <v>113</v>
      </c>
      <c r="C111" s="55"/>
      <c r="D111" s="30"/>
      <c r="E111" s="30"/>
      <c r="F111" s="30"/>
      <c r="G111" s="30"/>
      <c r="H111" s="31"/>
      <c r="I111" s="2"/>
      <c r="J111" s="32">
        <v>6.49</v>
      </c>
      <c r="K111" s="33">
        <f t="shared" si="12"/>
        <v>0</v>
      </c>
      <c r="L111" s="27"/>
      <c r="M111" s="27"/>
      <c r="N111" s="27"/>
      <c r="O111" s="27"/>
      <c r="P111" s="27"/>
    </row>
    <row r="112" spans="1:16" ht="13.5" customHeight="1">
      <c r="A112" s="54">
        <v>5797733</v>
      </c>
      <c r="B112" s="114" t="s">
        <v>114</v>
      </c>
      <c r="C112" s="55"/>
      <c r="D112" s="30"/>
      <c r="E112" s="30"/>
      <c r="F112" s="30"/>
      <c r="G112" s="30"/>
      <c r="H112" s="31"/>
      <c r="I112" s="2"/>
      <c r="J112" s="32">
        <v>4.49</v>
      </c>
      <c r="K112" s="33">
        <f t="shared" si="12"/>
        <v>0</v>
      </c>
      <c r="L112" s="27"/>
      <c r="M112" s="27"/>
      <c r="N112" s="27"/>
      <c r="O112" s="27"/>
      <c r="P112" s="27"/>
    </row>
    <row r="113" spans="1:16" ht="13.5" customHeight="1">
      <c r="A113" s="54">
        <v>5797726</v>
      </c>
      <c r="B113" s="114" t="s">
        <v>115</v>
      </c>
      <c r="C113" s="55"/>
      <c r="D113" s="30"/>
      <c r="E113" s="30"/>
      <c r="F113" s="30"/>
      <c r="G113" s="30"/>
      <c r="H113" s="31"/>
      <c r="I113" s="2"/>
      <c r="J113" s="32">
        <v>2.99</v>
      </c>
      <c r="K113" s="33">
        <f t="shared" si="12"/>
        <v>0</v>
      </c>
      <c r="L113" s="27"/>
      <c r="M113" s="27"/>
      <c r="N113" s="27"/>
      <c r="O113" s="27"/>
      <c r="P113" s="27"/>
    </row>
    <row r="114" spans="1:16" ht="13.5" customHeight="1">
      <c r="A114" s="54">
        <v>5797720</v>
      </c>
      <c r="B114" s="114" t="s">
        <v>116</v>
      </c>
      <c r="C114" s="55"/>
      <c r="D114" s="30"/>
      <c r="E114" s="30"/>
      <c r="F114" s="30"/>
      <c r="G114" s="30"/>
      <c r="H114" s="31"/>
      <c r="I114" s="2"/>
      <c r="J114" s="32">
        <v>1.99</v>
      </c>
      <c r="K114" s="33">
        <f t="shared" si="12"/>
        <v>0</v>
      </c>
      <c r="L114" s="27"/>
      <c r="M114" s="27"/>
      <c r="N114" s="27"/>
      <c r="O114" s="27"/>
      <c r="P114" s="27"/>
    </row>
    <row r="115" spans="1:16" ht="13.5" customHeight="1">
      <c r="A115" s="54">
        <v>5797624</v>
      </c>
      <c r="B115" s="114" t="s">
        <v>117</v>
      </c>
      <c r="C115" s="55"/>
      <c r="D115" s="30"/>
      <c r="E115" s="30"/>
      <c r="F115" s="30"/>
      <c r="G115" s="30"/>
      <c r="H115" s="31"/>
      <c r="I115" s="2"/>
      <c r="J115" s="32">
        <v>2.99</v>
      </c>
      <c r="K115" s="33">
        <f t="shared" si="12"/>
        <v>0</v>
      </c>
      <c r="L115" s="27"/>
      <c r="M115" s="27"/>
      <c r="N115" s="27"/>
      <c r="O115" s="27"/>
      <c r="P115" s="27"/>
    </row>
    <row r="116" spans="1:16" ht="13.5" customHeight="1">
      <c r="A116" s="54">
        <v>5797625</v>
      </c>
      <c r="B116" s="114" t="s">
        <v>118</v>
      </c>
      <c r="C116" s="55"/>
      <c r="D116" s="30"/>
      <c r="E116" s="30"/>
      <c r="F116" s="30"/>
      <c r="G116" s="30"/>
      <c r="H116" s="31"/>
      <c r="I116" s="2"/>
      <c r="J116" s="32">
        <v>4.49</v>
      </c>
      <c r="K116" s="33">
        <f t="shared" si="12"/>
        <v>0</v>
      </c>
      <c r="L116" s="27"/>
      <c r="M116" s="27"/>
      <c r="N116" s="27"/>
      <c r="O116" s="27"/>
      <c r="P116" s="27"/>
    </row>
    <row r="117" spans="1:16" ht="13.5" customHeight="1" thickBot="1">
      <c r="A117" s="116">
        <v>5797626</v>
      </c>
      <c r="B117" s="117" t="s">
        <v>119</v>
      </c>
      <c r="C117" s="118"/>
      <c r="D117" s="119"/>
      <c r="E117" s="119"/>
      <c r="F117" s="119"/>
      <c r="G117" s="119"/>
      <c r="H117" s="120"/>
      <c r="I117" s="176"/>
      <c r="J117" s="85">
        <v>4.99</v>
      </c>
      <c r="K117" s="86">
        <f t="shared" si="12"/>
        <v>0</v>
      </c>
      <c r="L117" s="27"/>
      <c r="M117" s="27"/>
      <c r="N117" s="27"/>
      <c r="O117" s="27"/>
      <c r="P117" s="27"/>
    </row>
    <row r="118" spans="1:16" ht="13.5" customHeight="1" thickBot="1">
      <c r="A118" s="191" t="s">
        <v>22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3"/>
      <c r="L118" s="20"/>
      <c r="M118" s="20"/>
      <c r="N118" s="20"/>
      <c r="O118" s="20"/>
      <c r="P118" s="20"/>
    </row>
    <row r="119" spans="1:16" ht="13.5" customHeight="1">
      <c r="A119" s="54">
        <v>5797569</v>
      </c>
      <c r="B119" s="114" t="s">
        <v>120</v>
      </c>
      <c r="C119" s="55"/>
      <c r="D119" s="30"/>
      <c r="E119" s="30"/>
      <c r="F119" s="30"/>
      <c r="G119" s="30"/>
      <c r="H119" s="31"/>
      <c r="I119" s="2"/>
      <c r="J119" s="32">
        <v>4.99</v>
      </c>
      <c r="K119" s="33">
        <f t="shared" ref="K119:K139" si="13">I119*J119</f>
        <v>0</v>
      </c>
      <c r="L119" s="27"/>
      <c r="M119" s="27"/>
      <c r="N119" s="27"/>
      <c r="O119" s="27"/>
      <c r="P119" s="27"/>
    </row>
    <row r="120" spans="1:16" ht="13.5" customHeight="1">
      <c r="A120" s="54">
        <v>5797686</v>
      </c>
      <c r="B120" s="115" t="s">
        <v>190</v>
      </c>
      <c r="C120" s="55"/>
      <c r="D120" s="30"/>
      <c r="E120" s="30"/>
      <c r="F120" s="30"/>
      <c r="G120" s="30"/>
      <c r="H120" s="31"/>
      <c r="I120" s="2"/>
      <c r="J120" s="32">
        <v>6.99</v>
      </c>
      <c r="K120" s="33">
        <f t="shared" si="13"/>
        <v>0</v>
      </c>
      <c r="L120" s="27"/>
      <c r="M120" s="27"/>
      <c r="N120" s="27"/>
      <c r="O120" s="27"/>
      <c r="P120" s="27"/>
    </row>
    <row r="121" spans="1:16" ht="13.5" customHeight="1">
      <c r="A121" s="54">
        <v>5797605</v>
      </c>
      <c r="B121" s="115" t="s">
        <v>189</v>
      </c>
      <c r="C121" s="55"/>
      <c r="D121" s="55"/>
      <c r="E121" s="55"/>
      <c r="F121" s="55"/>
      <c r="G121" s="55"/>
      <c r="H121" s="121"/>
      <c r="I121" s="2"/>
      <c r="J121" s="32">
        <v>6.99</v>
      </c>
      <c r="K121" s="33">
        <f t="shared" si="13"/>
        <v>0</v>
      </c>
      <c r="L121" s="27"/>
      <c r="M121" s="27"/>
      <c r="N121" s="27"/>
      <c r="O121" s="27"/>
      <c r="P121" s="27"/>
    </row>
    <row r="122" spans="1:16" ht="13.5" customHeight="1">
      <c r="A122" s="54">
        <v>5797728</v>
      </c>
      <c r="B122" s="114" t="s">
        <v>121</v>
      </c>
      <c r="C122" s="55"/>
      <c r="D122" s="55"/>
      <c r="E122" s="55"/>
      <c r="F122" s="55"/>
      <c r="G122" s="55"/>
      <c r="H122" s="121"/>
      <c r="I122" s="2"/>
      <c r="J122" s="32">
        <v>5.99</v>
      </c>
      <c r="K122" s="33">
        <f t="shared" si="13"/>
        <v>0</v>
      </c>
      <c r="L122" s="27"/>
      <c r="M122" s="27"/>
      <c r="N122" s="27"/>
      <c r="O122" s="27"/>
      <c r="P122" s="27"/>
    </row>
    <row r="123" spans="1:16" ht="13.5" customHeight="1">
      <c r="A123" s="54">
        <v>5796526</v>
      </c>
      <c r="B123" s="122" t="s">
        <v>231</v>
      </c>
      <c r="C123" s="55"/>
      <c r="D123" s="55"/>
      <c r="E123" s="55"/>
      <c r="F123" s="55"/>
      <c r="G123" s="55"/>
      <c r="H123" s="121"/>
      <c r="I123" s="2"/>
      <c r="J123" s="32">
        <v>3.99</v>
      </c>
      <c r="K123" s="33">
        <f t="shared" si="13"/>
        <v>0</v>
      </c>
      <c r="L123" s="27"/>
      <c r="M123" s="27"/>
      <c r="N123" s="27"/>
      <c r="O123" s="27"/>
      <c r="P123" s="27"/>
    </row>
    <row r="124" spans="1:16" ht="13.5" customHeight="1">
      <c r="A124" s="54">
        <v>5796528</v>
      </c>
      <c r="B124" s="114" t="s">
        <v>122</v>
      </c>
      <c r="C124" s="55"/>
      <c r="D124" s="55"/>
      <c r="E124" s="55"/>
      <c r="F124" s="55"/>
      <c r="G124" s="55"/>
      <c r="H124" s="121"/>
      <c r="I124" s="2"/>
      <c r="J124" s="32">
        <v>3.99</v>
      </c>
      <c r="K124" s="33">
        <f t="shared" si="13"/>
        <v>0</v>
      </c>
      <c r="L124" s="27"/>
      <c r="M124" s="27"/>
      <c r="N124" s="27"/>
      <c r="O124" s="27"/>
      <c r="P124" s="27"/>
    </row>
    <row r="125" spans="1:16" ht="13.5" customHeight="1">
      <c r="A125" s="54">
        <v>5797604</v>
      </c>
      <c r="B125" s="115" t="s">
        <v>191</v>
      </c>
      <c r="C125" s="55"/>
      <c r="D125" s="123"/>
      <c r="E125" s="55"/>
      <c r="F125" s="55"/>
      <c r="G125" s="55"/>
      <c r="H125" s="121"/>
      <c r="I125" s="2"/>
      <c r="J125" s="32">
        <v>10.99</v>
      </c>
      <c r="K125" s="33">
        <f t="shared" si="13"/>
        <v>0</v>
      </c>
      <c r="L125" s="27"/>
      <c r="M125" s="27"/>
      <c r="N125" s="27"/>
      <c r="O125" s="27"/>
      <c r="P125" s="27"/>
    </row>
    <row r="126" spans="1:16" ht="13.5" customHeight="1">
      <c r="A126" s="54">
        <v>5797573</v>
      </c>
      <c r="B126" s="115" t="s">
        <v>192</v>
      </c>
      <c r="C126" s="55"/>
      <c r="D126" s="55"/>
      <c r="E126" s="55"/>
      <c r="F126" s="55"/>
      <c r="G126" s="55"/>
      <c r="H126" s="121"/>
      <c r="I126" s="2"/>
      <c r="J126" s="32">
        <v>2.4900000000000002</v>
      </c>
      <c r="K126" s="33">
        <f t="shared" si="13"/>
        <v>0</v>
      </c>
      <c r="L126" s="27"/>
      <c r="M126" s="27"/>
      <c r="N126" s="27"/>
      <c r="O126" s="27"/>
      <c r="P126" s="27"/>
    </row>
    <row r="127" spans="1:16" ht="13.5" customHeight="1">
      <c r="A127" s="54">
        <v>5797657</v>
      </c>
      <c r="B127" s="115" t="s">
        <v>193</v>
      </c>
      <c r="C127" s="55"/>
      <c r="D127" s="55"/>
      <c r="E127" s="55"/>
      <c r="F127" s="55"/>
      <c r="G127" s="55"/>
      <c r="H127" s="121"/>
      <c r="I127" s="2"/>
      <c r="J127" s="32">
        <v>19.989999999999998</v>
      </c>
      <c r="K127" s="33">
        <f t="shared" si="13"/>
        <v>0</v>
      </c>
      <c r="L127" s="27"/>
      <c r="M127" s="27"/>
      <c r="N127" s="27"/>
      <c r="O127" s="27"/>
      <c r="P127" s="27"/>
    </row>
    <row r="128" spans="1:16" ht="13.5" customHeight="1">
      <c r="A128" s="54">
        <v>5797735</v>
      </c>
      <c r="B128" s="114" t="s">
        <v>123</v>
      </c>
      <c r="C128" s="55"/>
      <c r="D128" s="55"/>
      <c r="E128" s="55"/>
      <c r="F128" s="55"/>
      <c r="G128" s="55"/>
      <c r="H128" s="121"/>
      <c r="I128" s="2"/>
      <c r="J128" s="32">
        <v>9.49</v>
      </c>
      <c r="K128" s="33">
        <f t="shared" si="13"/>
        <v>0</v>
      </c>
      <c r="L128" s="27"/>
      <c r="M128" s="27"/>
      <c r="N128" s="27"/>
      <c r="O128" s="27"/>
      <c r="P128" s="27"/>
    </row>
    <row r="129" spans="1:16" ht="13.5" customHeight="1">
      <c r="A129" s="54">
        <v>5797676</v>
      </c>
      <c r="B129" s="115" t="s">
        <v>194</v>
      </c>
      <c r="C129" s="55"/>
      <c r="D129" s="55"/>
      <c r="E129" s="55"/>
      <c r="F129" s="55"/>
      <c r="G129" s="55"/>
      <c r="H129" s="121"/>
      <c r="I129" s="2"/>
      <c r="J129" s="32">
        <v>1.99</v>
      </c>
      <c r="K129" s="33">
        <f t="shared" si="13"/>
        <v>0</v>
      </c>
      <c r="L129" s="27"/>
      <c r="M129" s="27"/>
      <c r="N129" s="27"/>
      <c r="O129" s="27"/>
      <c r="P129" s="27"/>
    </row>
    <row r="130" spans="1:16" ht="13.5" customHeight="1">
      <c r="A130" s="54">
        <v>5797659</v>
      </c>
      <c r="B130" s="115" t="s">
        <v>195</v>
      </c>
      <c r="C130" s="55"/>
      <c r="D130" s="55"/>
      <c r="E130" s="55"/>
      <c r="F130" s="55"/>
      <c r="G130" s="55"/>
      <c r="H130" s="121"/>
      <c r="I130" s="2"/>
      <c r="J130" s="32">
        <v>3.99</v>
      </c>
      <c r="K130" s="33">
        <f t="shared" si="13"/>
        <v>0</v>
      </c>
      <c r="L130" s="27"/>
      <c r="M130" s="27"/>
      <c r="N130" s="27"/>
      <c r="O130" s="27"/>
      <c r="P130" s="27"/>
    </row>
    <row r="131" spans="1:16" ht="13.5" customHeight="1">
      <c r="A131" s="54">
        <v>5797678</v>
      </c>
      <c r="B131" s="115" t="s">
        <v>196</v>
      </c>
      <c r="C131" s="55"/>
      <c r="D131" s="55"/>
      <c r="E131" s="55"/>
      <c r="F131" s="55"/>
      <c r="G131" s="55"/>
      <c r="H131" s="121"/>
      <c r="I131" s="2"/>
      <c r="J131" s="32">
        <v>4.99</v>
      </c>
      <c r="K131" s="33">
        <f t="shared" si="13"/>
        <v>0</v>
      </c>
      <c r="L131" s="27"/>
      <c r="M131" s="27"/>
      <c r="N131" s="27"/>
      <c r="O131" s="27"/>
      <c r="P131" s="27"/>
    </row>
    <row r="132" spans="1:16" ht="13.5" customHeight="1">
      <c r="A132" s="54">
        <v>5797658</v>
      </c>
      <c r="B132" s="115" t="s">
        <v>197</v>
      </c>
      <c r="C132" s="55"/>
      <c r="D132" s="55"/>
      <c r="E132" s="55"/>
      <c r="F132" s="55"/>
      <c r="G132" s="55"/>
      <c r="H132" s="121"/>
      <c r="I132" s="2"/>
      <c r="J132" s="32">
        <v>1.49</v>
      </c>
      <c r="K132" s="33">
        <f t="shared" si="13"/>
        <v>0</v>
      </c>
      <c r="L132" s="27"/>
      <c r="M132" s="27"/>
      <c r="N132" s="27"/>
      <c r="O132" s="27"/>
      <c r="P132" s="27"/>
    </row>
    <row r="133" spans="1:16" ht="13.5" customHeight="1">
      <c r="A133" s="54">
        <v>5797679</v>
      </c>
      <c r="B133" s="115" t="s">
        <v>198</v>
      </c>
      <c r="C133" s="55"/>
      <c r="D133" s="30"/>
      <c r="E133" s="30"/>
      <c r="F133" s="30"/>
      <c r="G133" s="30"/>
      <c r="H133" s="31"/>
      <c r="I133" s="2"/>
      <c r="J133" s="32">
        <v>5.49</v>
      </c>
      <c r="K133" s="33">
        <f t="shared" si="13"/>
        <v>0</v>
      </c>
      <c r="L133" s="27"/>
      <c r="M133" s="27"/>
      <c r="N133" s="27"/>
      <c r="O133" s="27"/>
      <c r="P133" s="27"/>
    </row>
    <row r="134" spans="1:16" ht="13.5" customHeight="1">
      <c r="A134" s="54">
        <v>5797677</v>
      </c>
      <c r="B134" s="115" t="s">
        <v>199</v>
      </c>
      <c r="C134" s="55"/>
      <c r="D134" s="30"/>
      <c r="E134" s="30"/>
      <c r="F134" s="30"/>
      <c r="G134" s="30"/>
      <c r="H134" s="31"/>
      <c r="I134" s="2"/>
      <c r="J134" s="32">
        <v>2.99</v>
      </c>
      <c r="K134" s="33">
        <f t="shared" si="13"/>
        <v>0</v>
      </c>
      <c r="L134" s="27"/>
      <c r="M134" s="27"/>
      <c r="N134" s="27"/>
      <c r="O134" s="27"/>
      <c r="P134" s="27"/>
    </row>
    <row r="135" spans="1:16" ht="13.5" customHeight="1">
      <c r="A135" s="54">
        <v>5527831</v>
      </c>
      <c r="B135" s="114" t="s">
        <v>23</v>
      </c>
      <c r="C135" s="55"/>
      <c r="D135" s="30"/>
      <c r="E135" s="30"/>
      <c r="F135" s="30"/>
      <c r="G135" s="30"/>
      <c r="H135" s="31"/>
      <c r="I135" s="2"/>
      <c r="J135" s="32">
        <v>4.99</v>
      </c>
      <c r="K135" s="33">
        <f t="shared" si="13"/>
        <v>0</v>
      </c>
      <c r="L135" s="27"/>
      <c r="M135" s="27"/>
      <c r="N135" s="27"/>
      <c r="O135" s="27"/>
      <c r="P135" s="27"/>
    </row>
    <row r="136" spans="1:16" ht="13.5" customHeight="1">
      <c r="A136" s="54">
        <v>5611614</v>
      </c>
      <c r="B136" s="114" t="s">
        <v>24</v>
      </c>
      <c r="C136" s="55"/>
      <c r="D136" s="30"/>
      <c r="E136" s="30"/>
      <c r="F136" s="30"/>
      <c r="G136" s="30"/>
      <c r="H136" s="31"/>
      <c r="I136" s="2"/>
      <c r="J136" s="32">
        <v>3.29</v>
      </c>
      <c r="K136" s="33">
        <f t="shared" si="13"/>
        <v>0</v>
      </c>
      <c r="L136" s="27"/>
      <c r="M136" s="27"/>
      <c r="N136" s="27"/>
      <c r="O136" s="27"/>
      <c r="P136" s="27"/>
    </row>
    <row r="137" spans="1:16" ht="13.5" customHeight="1">
      <c r="A137" s="54">
        <v>5611613</v>
      </c>
      <c r="B137" s="114" t="s">
        <v>25</v>
      </c>
      <c r="C137" s="55"/>
      <c r="D137" s="30"/>
      <c r="E137" s="30"/>
      <c r="F137" s="30"/>
      <c r="G137" s="30"/>
      <c r="H137" s="31"/>
      <c r="I137" s="2"/>
      <c r="J137" s="32">
        <v>6.99</v>
      </c>
      <c r="K137" s="33">
        <f t="shared" si="13"/>
        <v>0</v>
      </c>
      <c r="L137" s="27"/>
      <c r="M137" s="27"/>
      <c r="N137" s="27"/>
      <c r="O137" s="27"/>
      <c r="P137" s="27"/>
    </row>
    <row r="138" spans="1:16" ht="13.5" customHeight="1">
      <c r="A138" s="54">
        <v>5764896</v>
      </c>
      <c r="B138" s="115" t="s">
        <v>200</v>
      </c>
      <c r="C138" s="55"/>
      <c r="D138" s="55"/>
      <c r="E138" s="55"/>
      <c r="F138" s="55"/>
      <c r="G138" s="55"/>
      <c r="H138" s="121"/>
      <c r="I138" s="2"/>
      <c r="J138" s="32">
        <v>6.99</v>
      </c>
      <c r="K138" s="33">
        <f t="shared" si="13"/>
        <v>0</v>
      </c>
      <c r="L138" s="27"/>
      <c r="M138" s="27"/>
      <c r="N138" s="27"/>
      <c r="O138" s="27"/>
      <c r="P138" s="27"/>
    </row>
    <row r="139" spans="1:16" ht="13.5" customHeight="1" thickBot="1">
      <c r="A139" s="54">
        <v>5533900</v>
      </c>
      <c r="B139" s="115" t="s">
        <v>201</v>
      </c>
      <c r="C139" s="55"/>
      <c r="D139" s="30"/>
      <c r="E139" s="30"/>
      <c r="F139" s="30"/>
      <c r="G139" s="30"/>
      <c r="H139" s="31"/>
      <c r="I139" s="2"/>
      <c r="J139" s="32">
        <v>6.99</v>
      </c>
      <c r="K139" s="33">
        <f t="shared" si="13"/>
        <v>0</v>
      </c>
      <c r="L139" s="27"/>
      <c r="M139" s="27"/>
      <c r="N139" s="27"/>
      <c r="O139" s="27"/>
      <c r="P139" s="27"/>
    </row>
    <row r="140" spans="1:16" ht="13.5" customHeight="1" thickBot="1">
      <c r="A140" s="185" t="s">
        <v>26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7"/>
      <c r="L140" s="20"/>
      <c r="M140" s="20"/>
      <c r="N140" s="20"/>
      <c r="O140" s="20"/>
      <c r="P140" s="20"/>
    </row>
    <row r="141" spans="1:16" ht="13.5" customHeight="1">
      <c r="A141" s="51">
        <v>5796817</v>
      </c>
      <c r="B141" s="113" t="s">
        <v>124</v>
      </c>
      <c r="C141" s="52"/>
      <c r="D141" s="23"/>
      <c r="E141" s="23"/>
      <c r="F141" s="23"/>
      <c r="G141" s="23"/>
      <c r="H141" s="24"/>
      <c r="I141" s="1"/>
      <c r="J141" s="25">
        <v>9.99</v>
      </c>
      <c r="K141" s="26">
        <f t="shared" ref="K141:K147" si="14">I141*J141</f>
        <v>0</v>
      </c>
      <c r="L141" s="27"/>
      <c r="M141" s="27"/>
      <c r="N141" s="27"/>
      <c r="O141" s="27"/>
      <c r="P141" s="27"/>
    </row>
    <row r="142" spans="1:16" ht="13.5" customHeight="1">
      <c r="A142" s="54">
        <v>5797604</v>
      </c>
      <c r="B142" s="115" t="s">
        <v>191</v>
      </c>
      <c r="C142" s="55"/>
      <c r="D142" s="30"/>
      <c r="E142" s="30"/>
      <c r="F142" s="30"/>
      <c r="G142" s="30"/>
      <c r="H142" s="31"/>
      <c r="I142" s="2"/>
      <c r="J142" s="32">
        <v>10.99</v>
      </c>
      <c r="K142" s="33">
        <f t="shared" si="14"/>
        <v>0</v>
      </c>
      <c r="L142" s="27"/>
      <c r="M142" s="27"/>
      <c r="N142" s="27"/>
      <c r="O142" s="27"/>
      <c r="P142" s="27"/>
    </row>
    <row r="143" spans="1:16" ht="13.5" customHeight="1">
      <c r="A143" s="54">
        <v>6171753</v>
      </c>
      <c r="B143" s="114" t="s">
        <v>125</v>
      </c>
      <c r="C143" s="55"/>
      <c r="D143" s="30"/>
      <c r="E143" s="30"/>
      <c r="F143" s="30"/>
      <c r="G143" s="30"/>
      <c r="H143" s="31"/>
      <c r="I143" s="2"/>
      <c r="J143" s="32">
        <v>7.25</v>
      </c>
      <c r="K143" s="33">
        <f t="shared" si="14"/>
        <v>0</v>
      </c>
      <c r="L143" s="27"/>
      <c r="M143" s="27"/>
      <c r="N143" s="27"/>
      <c r="O143" s="27"/>
      <c r="P143" s="27"/>
    </row>
    <row r="144" spans="1:16" ht="13.5" customHeight="1">
      <c r="A144" s="54">
        <v>6171755</v>
      </c>
      <c r="B144" s="114" t="s">
        <v>126</v>
      </c>
      <c r="C144" s="55"/>
      <c r="D144" s="30"/>
      <c r="E144" s="30"/>
      <c r="F144" s="30"/>
      <c r="G144" s="30"/>
      <c r="H144" s="31"/>
      <c r="I144" s="2"/>
      <c r="J144" s="32">
        <v>7.25</v>
      </c>
      <c r="K144" s="33">
        <f t="shared" si="14"/>
        <v>0</v>
      </c>
      <c r="L144" s="27"/>
      <c r="M144" s="27"/>
      <c r="N144" s="27"/>
      <c r="O144" s="27"/>
      <c r="P144" s="27"/>
    </row>
    <row r="145" spans="1:16" ht="13.5" customHeight="1">
      <c r="A145" s="54">
        <v>6171756</v>
      </c>
      <c r="B145" s="114" t="s">
        <v>127</v>
      </c>
      <c r="C145" s="55"/>
      <c r="D145" s="30"/>
      <c r="E145" s="30"/>
      <c r="F145" s="30"/>
      <c r="G145" s="30"/>
      <c r="H145" s="31"/>
      <c r="I145" s="2"/>
      <c r="J145" s="32">
        <v>7.25</v>
      </c>
      <c r="K145" s="33">
        <f t="shared" si="14"/>
        <v>0</v>
      </c>
      <c r="L145" s="27"/>
      <c r="M145" s="27"/>
      <c r="N145" s="27"/>
      <c r="O145" s="27"/>
      <c r="P145" s="27"/>
    </row>
    <row r="146" spans="1:16" ht="13.5" customHeight="1">
      <c r="A146" s="54">
        <v>6171757</v>
      </c>
      <c r="B146" s="114" t="s">
        <v>128</v>
      </c>
      <c r="C146" s="55"/>
      <c r="D146" s="30"/>
      <c r="E146" s="30"/>
      <c r="F146" s="30"/>
      <c r="G146" s="30"/>
      <c r="H146" s="31"/>
      <c r="I146" s="2"/>
      <c r="J146" s="32">
        <v>7.25</v>
      </c>
      <c r="K146" s="33">
        <f t="shared" si="14"/>
        <v>0</v>
      </c>
      <c r="L146" s="27"/>
      <c r="M146" s="27"/>
      <c r="N146" s="27"/>
      <c r="O146" s="27"/>
      <c r="P146" s="27"/>
    </row>
    <row r="147" spans="1:16" ht="13.5" customHeight="1">
      <c r="A147" s="54">
        <v>6171758</v>
      </c>
      <c r="B147" s="115" t="s">
        <v>202</v>
      </c>
      <c r="C147" s="55"/>
      <c r="D147" s="30"/>
      <c r="E147" s="30"/>
      <c r="F147" s="30"/>
      <c r="G147" s="30"/>
      <c r="H147" s="31"/>
      <c r="I147" s="2"/>
      <c r="J147" s="32">
        <v>7.25</v>
      </c>
      <c r="K147" s="33">
        <f t="shared" si="14"/>
        <v>0</v>
      </c>
      <c r="L147" s="27"/>
      <c r="M147" s="27"/>
      <c r="N147" s="27"/>
      <c r="O147" s="27"/>
      <c r="P147" s="27"/>
    </row>
    <row r="148" spans="1:16" ht="13.5" customHeight="1">
      <c r="A148" s="54">
        <v>6171759</v>
      </c>
      <c r="B148" s="114" t="s">
        <v>129</v>
      </c>
      <c r="C148" s="55"/>
      <c r="D148" s="30"/>
      <c r="E148" s="30"/>
      <c r="F148" s="30"/>
      <c r="G148" s="30"/>
      <c r="H148" s="31"/>
      <c r="I148" s="2"/>
      <c r="J148" s="32">
        <v>9.25</v>
      </c>
      <c r="K148" s="33">
        <f t="shared" ref="K148:K196" si="15">I148*J148</f>
        <v>0</v>
      </c>
      <c r="L148" s="27"/>
      <c r="M148" s="27"/>
      <c r="N148" s="27"/>
      <c r="O148" s="27"/>
      <c r="P148" s="27"/>
    </row>
    <row r="149" spans="1:16" ht="13.5" customHeight="1">
      <c r="A149" s="54">
        <v>6171760</v>
      </c>
      <c r="B149" s="114" t="s">
        <v>130</v>
      </c>
      <c r="C149" s="55"/>
      <c r="D149" s="30"/>
      <c r="E149" s="30"/>
      <c r="F149" s="30"/>
      <c r="G149" s="30"/>
      <c r="H149" s="31"/>
      <c r="I149" s="2"/>
      <c r="J149" s="32">
        <v>9.25</v>
      </c>
      <c r="K149" s="33">
        <f t="shared" si="15"/>
        <v>0</v>
      </c>
      <c r="L149" s="27"/>
      <c r="M149" s="27"/>
      <c r="N149" s="27"/>
      <c r="O149" s="27"/>
      <c r="P149" s="27"/>
    </row>
    <row r="150" spans="1:16" ht="13.5" customHeight="1">
      <c r="A150" s="54">
        <v>6171761</v>
      </c>
      <c r="B150" s="114" t="s">
        <v>131</v>
      </c>
      <c r="C150" s="55"/>
      <c r="D150" s="30"/>
      <c r="E150" s="30"/>
      <c r="F150" s="30"/>
      <c r="G150" s="30"/>
      <c r="H150" s="31"/>
      <c r="I150" s="2"/>
      <c r="J150" s="32">
        <v>9.25</v>
      </c>
      <c r="K150" s="33">
        <f t="shared" si="15"/>
        <v>0</v>
      </c>
      <c r="L150" s="27"/>
      <c r="M150" s="27"/>
      <c r="N150" s="27"/>
      <c r="O150" s="27"/>
      <c r="P150" s="27"/>
    </row>
    <row r="151" spans="1:16" ht="13.5" customHeight="1">
      <c r="A151" s="54">
        <v>6171762</v>
      </c>
      <c r="B151" s="114" t="s">
        <v>132</v>
      </c>
      <c r="C151" s="55"/>
      <c r="D151" s="30"/>
      <c r="E151" s="30"/>
      <c r="F151" s="30"/>
      <c r="G151" s="30"/>
      <c r="H151" s="31"/>
      <c r="I151" s="2"/>
      <c r="J151" s="32">
        <v>9.25</v>
      </c>
      <c r="K151" s="33">
        <f t="shared" si="15"/>
        <v>0</v>
      </c>
      <c r="L151" s="27"/>
      <c r="M151" s="27"/>
      <c r="N151" s="27"/>
      <c r="O151" s="27"/>
      <c r="P151" s="27"/>
    </row>
    <row r="152" spans="1:16" ht="13.5" customHeight="1">
      <c r="A152" s="54">
        <v>6171763</v>
      </c>
      <c r="B152" s="114" t="s">
        <v>133</v>
      </c>
      <c r="C152" s="55"/>
      <c r="D152" s="30"/>
      <c r="E152" s="30"/>
      <c r="F152" s="30"/>
      <c r="G152" s="30"/>
      <c r="H152" s="31"/>
      <c r="I152" s="2"/>
      <c r="J152" s="32">
        <v>9.5</v>
      </c>
      <c r="K152" s="33">
        <f t="shared" si="15"/>
        <v>0</v>
      </c>
      <c r="L152" s="27"/>
      <c r="M152" s="27"/>
      <c r="N152" s="27"/>
      <c r="O152" s="27"/>
      <c r="P152" s="27"/>
    </row>
    <row r="153" spans="1:16" ht="13.5" customHeight="1">
      <c r="A153" s="54">
        <v>6171764</v>
      </c>
      <c r="B153" s="114" t="s">
        <v>134</v>
      </c>
      <c r="C153" s="55"/>
      <c r="D153" s="30"/>
      <c r="E153" s="30"/>
      <c r="F153" s="30"/>
      <c r="G153" s="30"/>
      <c r="H153" s="31"/>
      <c r="I153" s="2"/>
      <c r="J153" s="32">
        <v>9.5</v>
      </c>
      <c r="K153" s="33">
        <f t="shared" si="15"/>
        <v>0</v>
      </c>
      <c r="L153" s="27"/>
      <c r="M153" s="27"/>
      <c r="N153" s="27"/>
      <c r="O153" s="27"/>
      <c r="P153" s="27"/>
    </row>
    <row r="154" spans="1:16" ht="13.5" customHeight="1">
      <c r="A154" s="54">
        <v>6171765</v>
      </c>
      <c r="B154" s="114" t="s">
        <v>135</v>
      </c>
      <c r="C154" s="55"/>
      <c r="D154" s="30"/>
      <c r="E154" s="30"/>
      <c r="F154" s="30"/>
      <c r="G154" s="30"/>
      <c r="H154" s="31"/>
      <c r="I154" s="2"/>
      <c r="J154" s="32">
        <v>9.5</v>
      </c>
      <c r="K154" s="33">
        <f t="shared" si="15"/>
        <v>0</v>
      </c>
      <c r="L154" s="27"/>
      <c r="M154" s="27"/>
      <c r="N154" s="27"/>
      <c r="O154" s="27"/>
      <c r="P154" s="27"/>
    </row>
    <row r="155" spans="1:16" ht="13.5" customHeight="1">
      <c r="A155" s="54">
        <v>6171766</v>
      </c>
      <c r="B155" s="114" t="s">
        <v>136</v>
      </c>
      <c r="C155" s="55"/>
      <c r="D155" s="30"/>
      <c r="E155" s="30"/>
      <c r="F155" s="30"/>
      <c r="G155" s="30"/>
      <c r="H155" s="31"/>
      <c r="I155" s="2"/>
      <c r="J155" s="32">
        <v>9.5</v>
      </c>
      <c r="K155" s="33">
        <f t="shared" si="15"/>
        <v>0</v>
      </c>
      <c r="L155" s="27"/>
      <c r="M155" s="27"/>
      <c r="N155" s="27"/>
      <c r="O155" s="27"/>
      <c r="P155" s="27"/>
    </row>
    <row r="156" spans="1:16" ht="13.5" customHeight="1">
      <c r="A156" s="54">
        <v>6171767</v>
      </c>
      <c r="B156" s="114" t="s">
        <v>137</v>
      </c>
      <c r="C156" s="55"/>
      <c r="D156" s="30"/>
      <c r="E156" s="30"/>
      <c r="F156" s="30"/>
      <c r="G156" s="30"/>
      <c r="H156" s="31"/>
      <c r="I156" s="2"/>
      <c r="J156" s="32">
        <v>12.75</v>
      </c>
      <c r="K156" s="33">
        <f t="shared" si="15"/>
        <v>0</v>
      </c>
      <c r="L156" s="27"/>
      <c r="M156" s="27"/>
      <c r="N156" s="27"/>
      <c r="O156" s="27"/>
      <c r="P156" s="27"/>
    </row>
    <row r="157" spans="1:16" ht="13.5" customHeight="1">
      <c r="A157" s="54">
        <v>6171768</v>
      </c>
      <c r="B157" s="114" t="s">
        <v>138</v>
      </c>
      <c r="C157" s="55"/>
      <c r="D157" s="30"/>
      <c r="E157" s="30"/>
      <c r="F157" s="30"/>
      <c r="G157" s="30"/>
      <c r="H157" s="31"/>
      <c r="I157" s="2"/>
      <c r="J157" s="32">
        <v>13.25</v>
      </c>
      <c r="K157" s="33">
        <f t="shared" si="15"/>
        <v>0</v>
      </c>
      <c r="L157" s="27"/>
      <c r="M157" s="27"/>
      <c r="N157" s="27"/>
      <c r="O157" s="27"/>
      <c r="P157" s="27"/>
    </row>
    <row r="158" spans="1:16" ht="13.5" customHeight="1">
      <c r="A158" s="54">
        <v>6171769</v>
      </c>
      <c r="B158" s="114" t="s">
        <v>139</v>
      </c>
      <c r="C158" s="55"/>
      <c r="D158" s="30"/>
      <c r="E158" s="30"/>
      <c r="F158" s="30"/>
      <c r="G158" s="30"/>
      <c r="H158" s="31"/>
      <c r="I158" s="2"/>
      <c r="J158" s="32">
        <v>14.25</v>
      </c>
      <c r="K158" s="33">
        <f t="shared" si="15"/>
        <v>0</v>
      </c>
      <c r="L158" s="27"/>
      <c r="M158" s="27"/>
      <c r="N158" s="27"/>
      <c r="O158" s="27"/>
      <c r="P158" s="27"/>
    </row>
    <row r="159" spans="1:16" ht="13.5" customHeight="1">
      <c r="A159" s="54">
        <v>6171770</v>
      </c>
      <c r="B159" s="114" t="s">
        <v>140</v>
      </c>
      <c r="C159" s="55"/>
      <c r="D159" s="30"/>
      <c r="E159" s="30"/>
      <c r="F159" s="30"/>
      <c r="G159" s="30"/>
      <c r="H159" s="31"/>
      <c r="I159" s="2"/>
      <c r="J159" s="32">
        <v>15.25</v>
      </c>
      <c r="K159" s="33">
        <f t="shared" si="15"/>
        <v>0</v>
      </c>
      <c r="L159" s="27"/>
      <c r="M159" s="27"/>
      <c r="N159" s="27"/>
      <c r="O159" s="27"/>
      <c r="P159" s="27"/>
    </row>
    <row r="160" spans="1:16" ht="13.5" customHeight="1">
      <c r="A160" s="54">
        <v>6171771</v>
      </c>
      <c r="B160" s="113" t="s">
        <v>141</v>
      </c>
      <c r="C160" s="52"/>
      <c r="D160" s="23"/>
      <c r="E160" s="23"/>
      <c r="F160" s="23"/>
      <c r="G160" s="23"/>
      <c r="H160" s="24"/>
      <c r="I160" s="1"/>
      <c r="J160" s="25">
        <v>15.25</v>
      </c>
      <c r="K160" s="26">
        <f t="shared" si="15"/>
        <v>0</v>
      </c>
      <c r="L160" s="27"/>
      <c r="M160" s="27"/>
      <c r="N160" s="27"/>
      <c r="O160" s="27"/>
      <c r="P160" s="27"/>
    </row>
    <row r="161" spans="1:16" ht="13.5" customHeight="1">
      <c r="A161" s="54">
        <v>6171772</v>
      </c>
      <c r="B161" s="114" t="s">
        <v>203</v>
      </c>
      <c r="C161" s="55"/>
      <c r="D161" s="30"/>
      <c r="E161" s="30"/>
      <c r="F161" s="30"/>
      <c r="G161" s="30"/>
      <c r="H161" s="31"/>
      <c r="I161" s="2"/>
      <c r="J161" s="32">
        <v>9.5</v>
      </c>
      <c r="K161" s="33">
        <f t="shared" si="15"/>
        <v>0</v>
      </c>
      <c r="L161" s="27"/>
      <c r="M161" s="27"/>
      <c r="N161" s="27"/>
      <c r="O161" s="27"/>
      <c r="P161" s="27"/>
    </row>
    <row r="162" spans="1:16" ht="13.5" customHeight="1">
      <c r="A162" s="54">
        <v>6171773</v>
      </c>
      <c r="B162" s="114" t="s">
        <v>204</v>
      </c>
      <c r="C162" s="55"/>
      <c r="D162" s="30"/>
      <c r="E162" s="30"/>
      <c r="F162" s="30"/>
      <c r="G162" s="30"/>
      <c r="H162" s="31"/>
      <c r="I162" s="2"/>
      <c r="J162" s="32">
        <v>9.5</v>
      </c>
      <c r="K162" s="33">
        <f t="shared" si="15"/>
        <v>0</v>
      </c>
      <c r="L162" s="27"/>
      <c r="M162" s="27"/>
      <c r="N162" s="27"/>
      <c r="O162" s="27"/>
      <c r="P162" s="27"/>
    </row>
    <row r="163" spans="1:16" ht="13.5" customHeight="1">
      <c r="A163" s="54">
        <v>6171774</v>
      </c>
      <c r="B163" s="114" t="s">
        <v>205</v>
      </c>
      <c r="C163" s="55"/>
      <c r="D163" s="30"/>
      <c r="E163" s="30"/>
      <c r="F163" s="30"/>
      <c r="G163" s="30"/>
      <c r="H163" s="31"/>
      <c r="I163" s="2"/>
      <c r="J163" s="32">
        <v>9.5</v>
      </c>
      <c r="K163" s="33">
        <f t="shared" si="15"/>
        <v>0</v>
      </c>
      <c r="L163" s="27"/>
      <c r="M163" s="27"/>
      <c r="N163" s="27"/>
      <c r="O163" s="27"/>
      <c r="P163" s="27"/>
    </row>
    <row r="164" spans="1:16" ht="13.5" customHeight="1">
      <c r="A164" s="54">
        <v>6171775</v>
      </c>
      <c r="B164" s="114" t="s">
        <v>206</v>
      </c>
      <c r="C164" s="55"/>
      <c r="D164" s="30"/>
      <c r="E164" s="30"/>
      <c r="F164" s="30"/>
      <c r="G164" s="30"/>
      <c r="H164" s="31"/>
      <c r="I164" s="2"/>
      <c r="J164" s="32">
        <v>9.5</v>
      </c>
      <c r="K164" s="33">
        <f t="shared" si="15"/>
        <v>0</v>
      </c>
      <c r="L164" s="27"/>
      <c r="M164" s="27"/>
      <c r="N164" s="27"/>
      <c r="O164" s="27"/>
      <c r="P164" s="27"/>
    </row>
    <row r="165" spans="1:16" ht="13.5" customHeight="1">
      <c r="A165" s="54">
        <v>6171776</v>
      </c>
      <c r="B165" s="114" t="s">
        <v>207</v>
      </c>
      <c r="C165" s="55"/>
      <c r="D165" s="30"/>
      <c r="E165" s="30"/>
      <c r="F165" s="30"/>
      <c r="G165" s="30"/>
      <c r="H165" s="31"/>
      <c r="I165" s="2"/>
      <c r="J165" s="32">
        <v>12.25</v>
      </c>
      <c r="K165" s="33">
        <f t="shared" si="15"/>
        <v>0</v>
      </c>
      <c r="L165" s="27"/>
      <c r="M165" s="27"/>
      <c r="N165" s="27"/>
      <c r="O165" s="27"/>
      <c r="P165" s="27"/>
    </row>
    <row r="166" spans="1:16" ht="13.5" customHeight="1">
      <c r="A166" s="54">
        <v>6171777</v>
      </c>
      <c r="B166" s="114" t="s">
        <v>208</v>
      </c>
      <c r="C166" s="55"/>
      <c r="D166" s="30"/>
      <c r="E166" s="30"/>
      <c r="F166" s="30"/>
      <c r="G166" s="30"/>
      <c r="H166" s="31"/>
      <c r="I166" s="2"/>
      <c r="J166" s="32">
        <v>12.75</v>
      </c>
      <c r="K166" s="33">
        <f t="shared" si="15"/>
        <v>0</v>
      </c>
      <c r="L166" s="27"/>
      <c r="M166" s="27"/>
      <c r="N166" s="27"/>
      <c r="O166" s="27"/>
      <c r="P166" s="27"/>
    </row>
    <row r="167" spans="1:16" ht="13.5" customHeight="1">
      <c r="A167" s="54">
        <v>6171778</v>
      </c>
      <c r="B167" s="114" t="s">
        <v>209</v>
      </c>
      <c r="C167" s="55"/>
      <c r="D167" s="30"/>
      <c r="E167" s="30"/>
      <c r="F167" s="30"/>
      <c r="G167" s="30"/>
      <c r="H167" s="31"/>
      <c r="I167" s="2"/>
      <c r="J167" s="32">
        <v>12.75</v>
      </c>
      <c r="K167" s="33">
        <f t="shared" si="15"/>
        <v>0</v>
      </c>
      <c r="L167" s="27"/>
      <c r="M167" s="27"/>
      <c r="N167" s="27"/>
      <c r="O167" s="27"/>
      <c r="P167" s="27"/>
    </row>
    <row r="168" spans="1:16" ht="13.5" customHeight="1">
      <c r="A168" s="54">
        <v>6171779</v>
      </c>
      <c r="B168" s="114" t="s">
        <v>210</v>
      </c>
      <c r="C168" s="55"/>
      <c r="D168" s="30"/>
      <c r="E168" s="30"/>
      <c r="F168" s="30"/>
      <c r="G168" s="30"/>
      <c r="H168" s="31"/>
      <c r="I168" s="2"/>
      <c r="J168" s="32">
        <v>13.75</v>
      </c>
      <c r="K168" s="33">
        <f t="shared" si="15"/>
        <v>0</v>
      </c>
      <c r="L168" s="27"/>
      <c r="M168" s="27"/>
      <c r="N168" s="27"/>
      <c r="O168" s="27"/>
      <c r="P168" s="27"/>
    </row>
    <row r="169" spans="1:16" ht="13.5" customHeight="1">
      <c r="A169" s="54">
        <v>6171780</v>
      </c>
      <c r="B169" s="114" t="s">
        <v>211</v>
      </c>
      <c r="C169" s="55"/>
      <c r="D169" s="30"/>
      <c r="E169" s="30"/>
      <c r="F169" s="30"/>
      <c r="G169" s="30"/>
      <c r="H169" s="31"/>
      <c r="I169" s="2"/>
      <c r="J169" s="32">
        <v>13.75</v>
      </c>
      <c r="K169" s="33">
        <f t="shared" si="15"/>
        <v>0</v>
      </c>
      <c r="L169" s="27"/>
      <c r="M169" s="27"/>
      <c r="N169" s="27"/>
      <c r="O169" s="27"/>
      <c r="P169" s="27"/>
    </row>
    <row r="170" spans="1:16" ht="13.5" customHeight="1">
      <c r="A170" s="54">
        <v>6171781</v>
      </c>
      <c r="B170" s="124" t="s">
        <v>142</v>
      </c>
      <c r="C170" s="125"/>
      <c r="D170" s="126"/>
      <c r="E170" s="127"/>
      <c r="F170" s="30"/>
      <c r="G170" s="30"/>
      <c r="H170" s="31"/>
      <c r="I170" s="171"/>
      <c r="J170" s="32">
        <v>11</v>
      </c>
      <c r="K170" s="33">
        <f t="shared" si="15"/>
        <v>0</v>
      </c>
      <c r="L170" s="27"/>
      <c r="M170" s="27"/>
      <c r="N170" s="27"/>
      <c r="O170" s="27"/>
      <c r="P170" s="27"/>
    </row>
    <row r="171" spans="1:16" ht="13.5" customHeight="1">
      <c r="A171" s="54">
        <v>6171782</v>
      </c>
      <c r="B171" s="114" t="s">
        <v>143</v>
      </c>
      <c r="C171" s="55"/>
      <c r="D171" s="30"/>
      <c r="E171" s="30"/>
      <c r="F171" s="30"/>
      <c r="G171" s="30"/>
      <c r="H171" s="31"/>
      <c r="I171" s="2"/>
      <c r="J171" s="32">
        <v>11</v>
      </c>
      <c r="K171" s="33">
        <f t="shared" si="15"/>
        <v>0</v>
      </c>
      <c r="L171" s="27"/>
      <c r="M171" s="27"/>
      <c r="N171" s="27"/>
      <c r="O171" s="27"/>
      <c r="P171" s="27"/>
    </row>
    <row r="172" spans="1:16" ht="13.5" customHeight="1">
      <c r="A172" s="54">
        <v>6171783</v>
      </c>
      <c r="B172" s="114" t="s">
        <v>144</v>
      </c>
      <c r="C172" s="55"/>
      <c r="D172" s="30"/>
      <c r="E172" s="30"/>
      <c r="F172" s="30"/>
      <c r="G172" s="30"/>
      <c r="H172" s="31"/>
      <c r="I172" s="2"/>
      <c r="J172" s="32">
        <v>11</v>
      </c>
      <c r="K172" s="33">
        <f t="shared" si="15"/>
        <v>0</v>
      </c>
      <c r="L172" s="27"/>
      <c r="M172" s="27"/>
      <c r="N172" s="27"/>
      <c r="O172" s="27"/>
      <c r="P172" s="27"/>
    </row>
    <row r="173" spans="1:16" ht="13.5" customHeight="1">
      <c r="A173" s="54">
        <v>6171784</v>
      </c>
      <c r="B173" s="114" t="s">
        <v>145</v>
      </c>
      <c r="C173" s="55"/>
      <c r="D173" s="30"/>
      <c r="E173" s="30"/>
      <c r="F173" s="30"/>
      <c r="G173" s="30"/>
      <c r="H173" s="31"/>
      <c r="I173" s="2"/>
      <c r="J173" s="32">
        <v>11</v>
      </c>
      <c r="K173" s="33">
        <f t="shared" si="15"/>
        <v>0</v>
      </c>
      <c r="L173" s="27"/>
      <c r="M173" s="27"/>
      <c r="N173" s="27"/>
      <c r="O173" s="27"/>
      <c r="P173" s="27"/>
    </row>
    <row r="174" spans="1:16" ht="13.5" customHeight="1">
      <c r="A174" s="54">
        <v>6171785</v>
      </c>
      <c r="B174" s="114" t="s">
        <v>146</v>
      </c>
      <c r="C174" s="55"/>
      <c r="D174" s="30"/>
      <c r="E174" s="30"/>
      <c r="F174" s="30"/>
      <c r="G174" s="30"/>
      <c r="H174" s="31"/>
      <c r="I174" s="2"/>
      <c r="J174" s="32">
        <v>11.5</v>
      </c>
      <c r="K174" s="33">
        <f t="shared" si="15"/>
        <v>0</v>
      </c>
      <c r="L174" s="27"/>
      <c r="M174" s="27"/>
      <c r="N174" s="27"/>
      <c r="O174" s="27"/>
      <c r="P174" s="27"/>
    </row>
    <row r="175" spans="1:16" ht="13.5" customHeight="1">
      <c r="A175" s="54">
        <v>6171786</v>
      </c>
      <c r="B175" s="114" t="s">
        <v>147</v>
      </c>
      <c r="C175" s="55"/>
      <c r="D175" s="30"/>
      <c r="E175" s="30"/>
      <c r="F175" s="30"/>
      <c r="G175" s="30"/>
      <c r="H175" s="31"/>
      <c r="I175" s="2"/>
      <c r="J175" s="32">
        <v>12</v>
      </c>
      <c r="K175" s="33">
        <f t="shared" si="15"/>
        <v>0</v>
      </c>
      <c r="L175" s="27"/>
      <c r="M175" s="27"/>
      <c r="N175" s="27"/>
      <c r="O175" s="27"/>
      <c r="P175" s="27"/>
    </row>
    <row r="176" spans="1:16" ht="13.5" customHeight="1">
      <c r="A176" s="54">
        <v>6171787</v>
      </c>
      <c r="B176" s="114" t="s">
        <v>148</v>
      </c>
      <c r="C176" s="55"/>
      <c r="D176" s="30"/>
      <c r="E176" s="30"/>
      <c r="F176" s="30"/>
      <c r="G176" s="30"/>
      <c r="H176" s="31"/>
      <c r="I176" s="2"/>
      <c r="J176" s="32">
        <v>12</v>
      </c>
      <c r="K176" s="33">
        <f t="shared" si="15"/>
        <v>0</v>
      </c>
      <c r="L176" s="27"/>
      <c r="M176" s="27"/>
      <c r="N176" s="27"/>
      <c r="O176" s="27"/>
      <c r="P176" s="27"/>
    </row>
    <row r="177" spans="1:16" ht="13.5" customHeight="1">
      <c r="A177" s="54">
        <v>6171788</v>
      </c>
      <c r="B177" s="114" t="s">
        <v>149</v>
      </c>
      <c r="C177" s="55"/>
      <c r="D177" s="30"/>
      <c r="E177" s="30"/>
      <c r="F177" s="30"/>
      <c r="G177" s="30"/>
      <c r="H177" s="31"/>
      <c r="I177" s="2"/>
      <c r="J177" s="32">
        <v>13</v>
      </c>
      <c r="K177" s="33">
        <f t="shared" si="15"/>
        <v>0</v>
      </c>
      <c r="L177" s="27"/>
      <c r="M177" s="27"/>
      <c r="N177" s="27"/>
      <c r="O177" s="27"/>
      <c r="P177" s="27"/>
    </row>
    <row r="178" spans="1:16" ht="13.5" customHeight="1">
      <c r="A178" s="54">
        <v>6171789</v>
      </c>
      <c r="B178" s="114" t="s">
        <v>150</v>
      </c>
      <c r="C178" s="55"/>
      <c r="D178" s="30"/>
      <c r="E178" s="30"/>
      <c r="F178" s="30"/>
      <c r="G178" s="30"/>
      <c r="H178" s="31"/>
      <c r="I178" s="2"/>
      <c r="J178" s="32">
        <v>13</v>
      </c>
      <c r="K178" s="33">
        <f t="shared" si="15"/>
        <v>0</v>
      </c>
      <c r="L178" s="27"/>
      <c r="M178" s="27"/>
      <c r="N178" s="27"/>
      <c r="O178" s="27"/>
      <c r="P178" s="27"/>
    </row>
    <row r="179" spans="1:16" ht="13.5" customHeight="1">
      <c r="A179" s="54">
        <v>6172393</v>
      </c>
      <c r="B179" s="114" t="s">
        <v>151</v>
      </c>
      <c r="C179" s="55"/>
      <c r="D179" s="30"/>
      <c r="E179" s="30"/>
      <c r="F179" s="30"/>
      <c r="G179" s="30"/>
      <c r="H179" s="31"/>
      <c r="I179" s="2"/>
      <c r="J179" s="32">
        <v>26</v>
      </c>
      <c r="K179" s="33">
        <f t="shared" si="15"/>
        <v>0</v>
      </c>
      <c r="L179" s="27"/>
      <c r="M179" s="27"/>
      <c r="N179" s="27"/>
      <c r="O179" s="27"/>
      <c r="P179" s="27"/>
    </row>
    <row r="180" spans="1:16" ht="13.5" customHeight="1">
      <c r="A180" s="54">
        <v>6172394</v>
      </c>
      <c r="B180" s="114" t="s">
        <v>152</v>
      </c>
      <c r="C180" s="55"/>
      <c r="D180" s="30"/>
      <c r="E180" s="30"/>
      <c r="F180" s="30"/>
      <c r="G180" s="30"/>
      <c r="H180" s="31"/>
      <c r="I180" s="2"/>
      <c r="J180" s="32">
        <v>26</v>
      </c>
      <c r="K180" s="33">
        <f t="shared" si="15"/>
        <v>0</v>
      </c>
      <c r="L180" s="27"/>
      <c r="M180" s="27"/>
      <c r="N180" s="27"/>
      <c r="O180" s="27"/>
      <c r="P180" s="27"/>
    </row>
    <row r="181" spans="1:16" ht="13.5" customHeight="1">
      <c r="A181" s="54">
        <v>6172395</v>
      </c>
      <c r="B181" s="114" t="s">
        <v>153</v>
      </c>
      <c r="C181" s="55"/>
      <c r="D181" s="30"/>
      <c r="E181" s="30"/>
      <c r="F181" s="30"/>
      <c r="G181" s="30"/>
      <c r="H181" s="31"/>
      <c r="I181" s="2"/>
      <c r="J181" s="32">
        <v>26</v>
      </c>
      <c r="K181" s="33">
        <f t="shared" si="15"/>
        <v>0</v>
      </c>
      <c r="L181" s="27"/>
      <c r="M181" s="27"/>
      <c r="N181" s="27"/>
      <c r="O181" s="27"/>
      <c r="P181" s="27"/>
    </row>
    <row r="182" spans="1:16" ht="13.5" customHeight="1">
      <c r="A182" s="54">
        <v>6172396</v>
      </c>
      <c r="B182" s="114" t="s">
        <v>154</v>
      </c>
      <c r="C182" s="55"/>
      <c r="D182" s="30"/>
      <c r="E182" s="30"/>
      <c r="F182" s="30"/>
      <c r="G182" s="30"/>
      <c r="H182" s="31"/>
      <c r="I182" s="2"/>
      <c r="J182" s="32">
        <v>26</v>
      </c>
      <c r="K182" s="33">
        <f t="shared" si="15"/>
        <v>0</v>
      </c>
      <c r="L182" s="27"/>
      <c r="M182" s="27"/>
      <c r="N182" s="27"/>
      <c r="O182" s="27"/>
      <c r="P182" s="27"/>
    </row>
    <row r="183" spans="1:16" ht="13.5" customHeight="1">
      <c r="A183" s="54">
        <v>6172397</v>
      </c>
      <c r="B183" s="128" t="s">
        <v>155</v>
      </c>
      <c r="C183" s="129"/>
      <c r="D183" s="130"/>
      <c r="E183" s="130"/>
      <c r="F183" s="130"/>
      <c r="G183" s="130"/>
      <c r="H183" s="131"/>
      <c r="I183" s="169"/>
      <c r="J183" s="49">
        <v>27</v>
      </c>
      <c r="K183" s="50">
        <f t="shared" si="15"/>
        <v>0</v>
      </c>
      <c r="L183" s="27"/>
      <c r="M183" s="27"/>
      <c r="N183" s="27"/>
      <c r="O183" s="27"/>
      <c r="P183" s="27"/>
    </row>
    <row r="184" spans="1:16" ht="13.5" customHeight="1">
      <c r="A184" s="132">
        <v>6172398</v>
      </c>
      <c r="B184" s="133" t="s">
        <v>156</v>
      </c>
      <c r="C184" s="134"/>
      <c r="D184" s="135"/>
      <c r="E184" s="135"/>
      <c r="F184" s="135"/>
      <c r="G184" s="135"/>
      <c r="H184" s="136"/>
      <c r="I184" s="177"/>
      <c r="J184" s="137">
        <v>28</v>
      </c>
      <c r="K184" s="138">
        <f t="shared" si="15"/>
        <v>0</v>
      </c>
      <c r="L184" s="27"/>
      <c r="M184" s="27"/>
      <c r="N184" s="27"/>
      <c r="O184" s="27"/>
      <c r="P184" s="27"/>
    </row>
    <row r="185" spans="1:16" ht="13.5" customHeight="1">
      <c r="A185" s="95">
        <v>6172399</v>
      </c>
      <c r="B185" s="113" t="s">
        <v>157</v>
      </c>
      <c r="C185" s="52"/>
      <c r="D185" s="23"/>
      <c r="E185" s="23"/>
      <c r="F185" s="23"/>
      <c r="G185" s="23"/>
      <c r="H185" s="24"/>
      <c r="I185" s="1"/>
      <c r="J185" s="25">
        <v>29</v>
      </c>
      <c r="K185" s="26">
        <f t="shared" si="15"/>
        <v>0</v>
      </c>
      <c r="L185" s="27"/>
      <c r="M185" s="27"/>
      <c r="N185" s="27"/>
      <c r="O185" s="27"/>
      <c r="P185" s="27"/>
    </row>
    <row r="186" spans="1:16" ht="13.5" customHeight="1">
      <c r="A186" s="54">
        <v>6172400</v>
      </c>
      <c r="B186" s="128" t="s">
        <v>158</v>
      </c>
      <c r="C186" s="129"/>
      <c r="D186" s="130"/>
      <c r="E186" s="130"/>
      <c r="F186" s="130"/>
      <c r="G186" s="130"/>
      <c r="H186" s="131"/>
      <c r="I186" s="169"/>
      <c r="J186" s="49">
        <v>30</v>
      </c>
      <c r="K186" s="50">
        <f t="shared" si="15"/>
        <v>0</v>
      </c>
      <c r="L186" s="27"/>
      <c r="M186" s="27"/>
      <c r="N186" s="27"/>
      <c r="O186" s="27"/>
      <c r="P186" s="27"/>
    </row>
    <row r="187" spans="1:16" ht="13.5" customHeight="1">
      <c r="A187" s="54">
        <v>6171799</v>
      </c>
      <c r="B187" s="139" t="s">
        <v>232</v>
      </c>
      <c r="C187" s="129"/>
      <c r="D187" s="130"/>
      <c r="E187" s="130"/>
      <c r="F187" s="130"/>
      <c r="G187" s="130"/>
      <c r="H187" s="131"/>
      <c r="I187" s="169"/>
      <c r="J187" s="49">
        <v>27.95</v>
      </c>
      <c r="K187" s="50">
        <f t="shared" si="15"/>
        <v>0</v>
      </c>
      <c r="L187" s="27"/>
      <c r="M187" s="27"/>
      <c r="N187" s="27"/>
      <c r="O187" s="27"/>
      <c r="P187" s="27"/>
    </row>
    <row r="188" spans="1:16" ht="13.5" customHeight="1">
      <c r="A188" s="54">
        <v>6171800</v>
      </c>
      <c r="B188" s="139" t="s">
        <v>233</v>
      </c>
      <c r="C188" s="129"/>
      <c r="D188" s="130"/>
      <c r="E188" s="130"/>
      <c r="F188" s="130"/>
      <c r="G188" s="130"/>
      <c r="H188" s="131"/>
      <c r="I188" s="169"/>
      <c r="J188" s="49">
        <v>27.95</v>
      </c>
      <c r="K188" s="50">
        <f t="shared" si="15"/>
        <v>0</v>
      </c>
      <c r="L188" s="27"/>
      <c r="M188" s="27"/>
      <c r="N188" s="27"/>
      <c r="O188" s="27"/>
      <c r="P188" s="27"/>
    </row>
    <row r="189" spans="1:16" ht="13.5" customHeight="1">
      <c r="A189" s="54">
        <v>6171801</v>
      </c>
      <c r="B189" s="139" t="s">
        <v>234</v>
      </c>
      <c r="C189" s="129"/>
      <c r="D189" s="130"/>
      <c r="E189" s="130"/>
      <c r="F189" s="130"/>
      <c r="G189" s="130"/>
      <c r="H189" s="131"/>
      <c r="I189" s="169"/>
      <c r="J189" s="49">
        <v>27.95</v>
      </c>
      <c r="K189" s="50">
        <f t="shared" si="15"/>
        <v>0</v>
      </c>
      <c r="L189" s="27"/>
      <c r="M189" s="27"/>
      <c r="N189" s="27"/>
      <c r="O189" s="27"/>
      <c r="P189" s="27"/>
    </row>
    <row r="190" spans="1:16" ht="13.5" customHeight="1">
      <c r="A190" s="54">
        <v>6171802</v>
      </c>
      <c r="B190" s="139" t="s">
        <v>235</v>
      </c>
      <c r="C190" s="129"/>
      <c r="D190" s="130"/>
      <c r="E190" s="130"/>
      <c r="F190" s="130"/>
      <c r="G190" s="130"/>
      <c r="H190" s="131"/>
      <c r="I190" s="169"/>
      <c r="J190" s="49">
        <v>27.95</v>
      </c>
      <c r="K190" s="50">
        <f t="shared" si="15"/>
        <v>0</v>
      </c>
      <c r="L190" s="27"/>
      <c r="M190" s="27"/>
      <c r="N190" s="27"/>
      <c r="O190" s="27"/>
      <c r="P190" s="27"/>
    </row>
    <row r="191" spans="1:16" ht="13.5" customHeight="1">
      <c r="A191" s="54">
        <v>6171803</v>
      </c>
      <c r="B191" s="139" t="s">
        <v>236</v>
      </c>
      <c r="C191" s="129"/>
      <c r="D191" s="130"/>
      <c r="E191" s="130"/>
      <c r="F191" s="130"/>
      <c r="G191" s="130"/>
      <c r="H191" s="131"/>
      <c r="I191" s="169"/>
      <c r="J191" s="49">
        <v>27.95</v>
      </c>
      <c r="K191" s="50">
        <f t="shared" si="15"/>
        <v>0</v>
      </c>
      <c r="L191" s="27"/>
      <c r="M191" s="27"/>
      <c r="N191" s="27"/>
      <c r="O191" s="27"/>
      <c r="P191" s="27"/>
    </row>
    <row r="192" spans="1:16" ht="13.5" customHeight="1">
      <c r="A192" s="54">
        <v>6171804</v>
      </c>
      <c r="B192" s="139" t="s">
        <v>237</v>
      </c>
      <c r="C192" s="129"/>
      <c r="D192" s="130"/>
      <c r="E192" s="130"/>
      <c r="F192" s="130"/>
      <c r="G192" s="130"/>
      <c r="H192" s="131"/>
      <c r="I192" s="169"/>
      <c r="J192" s="49">
        <v>28.95</v>
      </c>
      <c r="K192" s="50">
        <f t="shared" si="15"/>
        <v>0</v>
      </c>
      <c r="L192" s="27"/>
      <c r="M192" s="27"/>
      <c r="N192" s="27"/>
      <c r="O192" s="27"/>
      <c r="P192" s="27"/>
    </row>
    <row r="193" spans="1:16" ht="13.5" customHeight="1">
      <c r="A193" s="54">
        <v>6171805</v>
      </c>
      <c r="B193" s="139" t="s">
        <v>238</v>
      </c>
      <c r="C193" s="129"/>
      <c r="D193" s="130"/>
      <c r="E193" s="130"/>
      <c r="F193" s="130"/>
      <c r="G193" s="130"/>
      <c r="H193" s="131"/>
      <c r="I193" s="169"/>
      <c r="J193" s="49">
        <v>29.95</v>
      </c>
      <c r="K193" s="50">
        <f t="shared" si="15"/>
        <v>0</v>
      </c>
      <c r="L193" s="27"/>
      <c r="M193" s="27"/>
      <c r="N193" s="27"/>
      <c r="O193" s="27"/>
      <c r="P193" s="27"/>
    </row>
    <row r="194" spans="1:16" ht="13.5" customHeight="1">
      <c r="A194" s="54">
        <v>6171806</v>
      </c>
      <c r="B194" s="139" t="s">
        <v>239</v>
      </c>
      <c r="C194" s="129"/>
      <c r="D194" s="130"/>
      <c r="E194" s="130"/>
      <c r="F194" s="130"/>
      <c r="G194" s="130"/>
      <c r="H194" s="131"/>
      <c r="I194" s="169"/>
      <c r="J194" s="49">
        <v>30.95</v>
      </c>
      <c r="K194" s="50">
        <f t="shared" si="15"/>
        <v>0</v>
      </c>
      <c r="L194" s="27"/>
      <c r="M194" s="27"/>
      <c r="N194" s="27"/>
      <c r="O194" s="27"/>
      <c r="P194" s="27"/>
    </row>
    <row r="195" spans="1:16" ht="13.5" customHeight="1">
      <c r="A195" s="54">
        <v>6171807</v>
      </c>
      <c r="B195" s="139" t="s">
        <v>240</v>
      </c>
      <c r="C195" s="129"/>
      <c r="D195" s="130"/>
      <c r="E195" s="130"/>
      <c r="F195" s="130"/>
      <c r="G195" s="130"/>
      <c r="H195" s="131"/>
      <c r="I195" s="169"/>
      <c r="J195" s="49">
        <v>31.95</v>
      </c>
      <c r="K195" s="50">
        <f t="shared" si="15"/>
        <v>0</v>
      </c>
      <c r="L195" s="27"/>
      <c r="M195" s="27"/>
      <c r="N195" s="27"/>
      <c r="O195" s="27"/>
      <c r="P195" s="27"/>
    </row>
    <row r="196" spans="1:16" ht="14.25" customHeight="1">
      <c r="A196" s="54">
        <v>6171808</v>
      </c>
      <c r="B196" s="140" t="s">
        <v>241</v>
      </c>
      <c r="C196" s="134"/>
      <c r="D196" s="135"/>
      <c r="E196" s="135"/>
      <c r="F196" s="135"/>
      <c r="G196" s="135"/>
      <c r="H196" s="136"/>
      <c r="I196" s="177"/>
      <c r="J196" s="137">
        <v>31.95</v>
      </c>
      <c r="K196" s="138">
        <f t="shared" si="15"/>
        <v>0</v>
      </c>
      <c r="L196" s="27"/>
      <c r="M196" s="27"/>
      <c r="N196" s="27"/>
      <c r="O196" s="27"/>
      <c r="P196" s="27"/>
    </row>
    <row r="197" spans="1:16" ht="13.5" customHeight="1">
      <c r="A197" s="54">
        <v>6171809</v>
      </c>
      <c r="B197" s="122" t="s">
        <v>212</v>
      </c>
      <c r="C197" s="52"/>
      <c r="D197" s="23"/>
      <c r="E197" s="23"/>
      <c r="F197" s="23"/>
      <c r="G197" s="23"/>
      <c r="H197" s="24"/>
      <c r="I197" s="1"/>
      <c r="J197" s="25">
        <v>15</v>
      </c>
      <c r="K197" s="26">
        <f t="shared" ref="K197:K208" si="16">I197*J197</f>
        <v>0</v>
      </c>
      <c r="L197" s="27"/>
      <c r="M197" s="27"/>
      <c r="N197" s="27"/>
      <c r="O197" s="27"/>
      <c r="P197" s="27"/>
    </row>
    <row r="198" spans="1:16" ht="13.5" customHeight="1">
      <c r="A198" s="54">
        <v>6171810</v>
      </c>
      <c r="B198" s="139" t="s">
        <v>213</v>
      </c>
      <c r="C198" s="129"/>
      <c r="D198" s="130"/>
      <c r="E198" s="130"/>
      <c r="F198" s="130"/>
      <c r="G198" s="130"/>
      <c r="H198" s="131"/>
      <c r="I198" s="169"/>
      <c r="J198" s="49">
        <v>15</v>
      </c>
      <c r="K198" s="50">
        <f t="shared" si="16"/>
        <v>0</v>
      </c>
      <c r="L198" s="27"/>
      <c r="M198" s="27"/>
      <c r="N198" s="27"/>
      <c r="O198" s="27"/>
      <c r="P198" s="27"/>
    </row>
    <row r="199" spans="1:16" ht="13.5" customHeight="1">
      <c r="A199" s="54">
        <v>6171811</v>
      </c>
      <c r="B199" s="139" t="s">
        <v>214</v>
      </c>
      <c r="C199" s="129"/>
      <c r="D199" s="130"/>
      <c r="E199" s="130"/>
      <c r="F199" s="130"/>
      <c r="G199" s="130"/>
      <c r="H199" s="131"/>
      <c r="I199" s="169"/>
      <c r="J199" s="49">
        <v>15</v>
      </c>
      <c r="K199" s="50">
        <f t="shared" si="16"/>
        <v>0</v>
      </c>
      <c r="L199" s="27"/>
      <c r="M199" s="27"/>
      <c r="N199" s="27"/>
      <c r="O199" s="27"/>
      <c r="P199" s="27"/>
    </row>
    <row r="200" spans="1:16" ht="13.5" customHeight="1">
      <c r="A200" s="54">
        <v>6171812</v>
      </c>
      <c r="B200" s="139" t="s">
        <v>215</v>
      </c>
      <c r="C200" s="129"/>
      <c r="D200" s="130"/>
      <c r="E200" s="130"/>
      <c r="F200" s="130"/>
      <c r="G200" s="130"/>
      <c r="H200" s="131"/>
      <c r="I200" s="169"/>
      <c r="J200" s="49">
        <v>15</v>
      </c>
      <c r="K200" s="50">
        <f t="shared" si="16"/>
        <v>0</v>
      </c>
      <c r="L200" s="27"/>
      <c r="M200" s="27"/>
      <c r="N200" s="27"/>
      <c r="O200" s="27"/>
      <c r="P200" s="27"/>
    </row>
    <row r="201" spans="1:16" ht="13.5" customHeight="1">
      <c r="A201" s="54">
        <v>6171813</v>
      </c>
      <c r="B201" s="139" t="s">
        <v>216</v>
      </c>
      <c r="C201" s="129"/>
      <c r="D201" s="130"/>
      <c r="E201" s="130"/>
      <c r="F201" s="130"/>
      <c r="G201" s="130"/>
      <c r="H201" s="131"/>
      <c r="I201" s="169"/>
      <c r="J201" s="49">
        <v>16</v>
      </c>
      <c r="K201" s="50">
        <f t="shared" si="16"/>
        <v>0</v>
      </c>
      <c r="L201" s="27"/>
      <c r="M201" s="27"/>
      <c r="N201" s="27"/>
      <c r="O201" s="27"/>
      <c r="P201" s="27"/>
    </row>
    <row r="202" spans="1:16" ht="13.5" customHeight="1">
      <c r="A202" s="54">
        <v>6171814</v>
      </c>
      <c r="B202" s="139" t="s">
        <v>217</v>
      </c>
      <c r="C202" s="129"/>
      <c r="D202" s="130"/>
      <c r="E202" s="130"/>
      <c r="F202" s="130"/>
      <c r="G202" s="130"/>
      <c r="H202" s="131"/>
      <c r="I202" s="169"/>
      <c r="J202" s="49">
        <v>17</v>
      </c>
      <c r="K202" s="50">
        <f t="shared" si="16"/>
        <v>0</v>
      </c>
      <c r="L202" s="27"/>
      <c r="M202" s="27"/>
      <c r="N202" s="27"/>
      <c r="O202" s="27"/>
      <c r="P202" s="27"/>
    </row>
    <row r="203" spans="1:16" ht="13.5" customHeight="1">
      <c r="A203" s="54">
        <v>6171815</v>
      </c>
      <c r="B203" s="139" t="s">
        <v>218</v>
      </c>
      <c r="C203" s="129"/>
      <c r="D203" s="130"/>
      <c r="E203" s="130"/>
      <c r="F203" s="130"/>
      <c r="G203" s="130"/>
      <c r="H203" s="131"/>
      <c r="I203" s="169"/>
      <c r="J203" s="49">
        <v>15</v>
      </c>
      <c r="K203" s="50">
        <f t="shared" si="16"/>
        <v>0</v>
      </c>
      <c r="L203" s="27"/>
      <c r="M203" s="27"/>
      <c r="N203" s="27"/>
      <c r="O203" s="27"/>
      <c r="P203" s="27"/>
    </row>
    <row r="204" spans="1:16" ht="13.5" customHeight="1">
      <c r="A204" s="54">
        <v>6171816</v>
      </c>
      <c r="B204" s="139" t="s">
        <v>219</v>
      </c>
      <c r="C204" s="129"/>
      <c r="D204" s="130"/>
      <c r="E204" s="130"/>
      <c r="F204" s="130"/>
      <c r="G204" s="130"/>
      <c r="H204" s="131"/>
      <c r="I204" s="169"/>
      <c r="J204" s="49">
        <v>15</v>
      </c>
      <c r="K204" s="50">
        <f t="shared" si="16"/>
        <v>0</v>
      </c>
      <c r="L204" s="27"/>
      <c r="M204" s="27"/>
      <c r="N204" s="27"/>
      <c r="O204" s="27"/>
      <c r="P204" s="27"/>
    </row>
    <row r="205" spans="1:16" ht="13.5" customHeight="1">
      <c r="A205" s="54">
        <v>6171817</v>
      </c>
      <c r="B205" s="139" t="s">
        <v>220</v>
      </c>
      <c r="C205" s="129"/>
      <c r="D205" s="130"/>
      <c r="E205" s="130"/>
      <c r="F205" s="130"/>
      <c r="G205" s="130"/>
      <c r="H205" s="131"/>
      <c r="I205" s="169"/>
      <c r="J205" s="49">
        <v>15</v>
      </c>
      <c r="K205" s="50">
        <f t="shared" si="16"/>
        <v>0</v>
      </c>
      <c r="L205" s="27"/>
      <c r="M205" s="27"/>
      <c r="N205" s="27"/>
      <c r="O205" s="27"/>
      <c r="P205" s="27"/>
    </row>
    <row r="206" spans="1:16" ht="13.5" customHeight="1">
      <c r="A206" s="54">
        <v>6171818</v>
      </c>
      <c r="B206" s="139" t="s">
        <v>221</v>
      </c>
      <c r="C206" s="129"/>
      <c r="D206" s="130"/>
      <c r="E206" s="130"/>
      <c r="F206" s="130"/>
      <c r="G206" s="130"/>
      <c r="H206" s="131"/>
      <c r="I206" s="169"/>
      <c r="J206" s="49">
        <v>15</v>
      </c>
      <c r="K206" s="50">
        <f t="shared" si="16"/>
        <v>0</v>
      </c>
      <c r="L206" s="27"/>
      <c r="M206" s="27"/>
      <c r="N206" s="27"/>
      <c r="O206" s="27"/>
      <c r="P206" s="27"/>
    </row>
    <row r="207" spans="1:16" ht="13.5" customHeight="1">
      <c r="A207" s="54">
        <v>6171819</v>
      </c>
      <c r="B207" s="139" t="s">
        <v>222</v>
      </c>
      <c r="C207" s="129"/>
      <c r="D207" s="130"/>
      <c r="E207" s="130"/>
      <c r="F207" s="130"/>
      <c r="G207" s="130"/>
      <c r="H207" s="131"/>
      <c r="I207" s="169"/>
      <c r="J207" s="49">
        <v>16</v>
      </c>
      <c r="K207" s="50">
        <f t="shared" si="16"/>
        <v>0</v>
      </c>
      <c r="L207" s="27"/>
      <c r="M207" s="27"/>
      <c r="N207" s="27"/>
      <c r="O207" s="27"/>
      <c r="P207" s="27"/>
    </row>
    <row r="208" spans="1:16" ht="14.25" customHeight="1" thickBot="1">
      <c r="A208" s="54">
        <v>6171820</v>
      </c>
      <c r="B208" s="141" t="s">
        <v>223</v>
      </c>
      <c r="C208" s="142"/>
      <c r="D208" s="143"/>
      <c r="E208" s="143"/>
      <c r="F208" s="143"/>
      <c r="G208" s="143"/>
      <c r="H208" s="144"/>
      <c r="I208" s="178"/>
      <c r="J208" s="145">
        <v>17</v>
      </c>
      <c r="K208" s="146">
        <f t="shared" si="16"/>
        <v>0</v>
      </c>
      <c r="L208" s="27"/>
      <c r="M208" s="27"/>
      <c r="N208" s="27"/>
      <c r="O208" s="27"/>
      <c r="P208" s="27"/>
    </row>
    <row r="209" spans="1:16" ht="13.5" customHeight="1" thickBot="1">
      <c r="A209" s="191" t="s">
        <v>27</v>
      </c>
      <c r="B209" s="192"/>
      <c r="C209" s="192"/>
      <c r="D209" s="192"/>
      <c r="E209" s="192"/>
      <c r="F209" s="192"/>
      <c r="G209" s="192"/>
      <c r="H209" s="192"/>
      <c r="I209" s="192"/>
      <c r="J209" s="192"/>
      <c r="K209" s="193"/>
      <c r="L209" s="20"/>
      <c r="M209" s="20"/>
      <c r="N209" s="20"/>
      <c r="O209" s="20"/>
      <c r="P209" s="20"/>
    </row>
    <row r="210" spans="1:16" ht="13.5" customHeight="1">
      <c r="A210" s="147">
        <v>5795746</v>
      </c>
      <c r="B210" s="113" t="s">
        <v>159</v>
      </c>
      <c r="C210" s="23"/>
      <c r="D210" s="23"/>
      <c r="E210" s="23"/>
      <c r="F210" s="23"/>
      <c r="G210" s="23"/>
      <c r="H210" s="24"/>
      <c r="I210" s="1"/>
      <c r="J210" s="25">
        <v>69.989999999999995</v>
      </c>
      <c r="K210" s="26">
        <f t="shared" ref="K210:K221" si="17">I210*J210</f>
        <v>0</v>
      </c>
      <c r="L210" s="27"/>
      <c r="M210" s="27"/>
      <c r="N210" s="27"/>
      <c r="O210" s="27"/>
      <c r="P210" s="27"/>
    </row>
    <row r="211" spans="1:16" ht="13.5" customHeight="1">
      <c r="A211" s="69">
        <v>5795457</v>
      </c>
      <c r="B211" s="114" t="s">
        <v>160</v>
      </c>
      <c r="C211" s="30"/>
      <c r="D211" s="30"/>
      <c r="E211" s="30"/>
      <c r="F211" s="30"/>
      <c r="G211" s="30"/>
      <c r="H211" s="31"/>
      <c r="I211" s="2"/>
      <c r="J211" s="32">
        <v>5.99</v>
      </c>
      <c r="K211" s="33">
        <f t="shared" si="17"/>
        <v>0</v>
      </c>
      <c r="L211" s="27"/>
      <c r="M211" s="27"/>
      <c r="N211" s="27"/>
      <c r="O211" s="27"/>
      <c r="P211" s="27"/>
    </row>
    <row r="212" spans="1:16" ht="13.5" customHeight="1">
      <c r="A212" s="69">
        <v>5795765</v>
      </c>
      <c r="B212" s="115" t="s">
        <v>242</v>
      </c>
      <c r="C212" s="30"/>
      <c r="D212" s="30"/>
      <c r="E212" s="30"/>
      <c r="F212" s="30"/>
      <c r="G212" s="30"/>
      <c r="H212" s="31"/>
      <c r="I212" s="2"/>
      <c r="J212" s="32">
        <v>1.99</v>
      </c>
      <c r="K212" s="33">
        <f t="shared" si="17"/>
        <v>0</v>
      </c>
      <c r="L212" s="27"/>
      <c r="M212" s="27"/>
      <c r="N212" s="27"/>
      <c r="O212" s="27"/>
      <c r="P212" s="27"/>
    </row>
    <row r="213" spans="1:16" ht="13.5" customHeight="1">
      <c r="A213" s="69">
        <v>5798447</v>
      </c>
      <c r="B213" s="114" t="s">
        <v>161</v>
      </c>
      <c r="C213" s="30"/>
      <c r="D213" s="30"/>
      <c r="E213" s="30"/>
      <c r="F213" s="30"/>
      <c r="G213" s="30"/>
      <c r="H213" s="31"/>
      <c r="I213" s="2"/>
      <c r="J213" s="32">
        <v>11.99</v>
      </c>
      <c r="K213" s="33">
        <f t="shared" si="17"/>
        <v>0</v>
      </c>
      <c r="L213" s="27"/>
      <c r="M213" s="27"/>
      <c r="N213" s="27"/>
      <c r="O213" s="27"/>
      <c r="P213" s="27"/>
    </row>
    <row r="214" spans="1:16" ht="13.5" customHeight="1">
      <c r="A214" s="69">
        <v>5795745</v>
      </c>
      <c r="B214" s="115" t="s">
        <v>243</v>
      </c>
      <c r="C214" s="30"/>
      <c r="D214" s="30"/>
      <c r="E214" s="30"/>
      <c r="F214" s="30"/>
      <c r="G214" s="30"/>
      <c r="H214" s="31"/>
      <c r="I214" s="2"/>
      <c r="J214" s="32">
        <v>23.99</v>
      </c>
      <c r="K214" s="33">
        <f t="shared" si="17"/>
        <v>0</v>
      </c>
      <c r="L214" s="27"/>
      <c r="M214" s="27"/>
      <c r="N214" s="27"/>
      <c r="O214" s="27"/>
      <c r="P214" s="27"/>
    </row>
    <row r="215" spans="1:16" ht="13.5" customHeight="1">
      <c r="A215" s="69">
        <v>5798429</v>
      </c>
      <c r="B215" s="114" t="s">
        <v>162</v>
      </c>
      <c r="C215" s="30"/>
      <c r="D215" s="30"/>
      <c r="E215" s="30"/>
      <c r="F215" s="30"/>
      <c r="G215" s="30"/>
      <c r="H215" s="31"/>
      <c r="I215" s="2"/>
      <c r="J215" s="32">
        <v>11.99</v>
      </c>
      <c r="K215" s="33">
        <f t="shared" si="17"/>
        <v>0</v>
      </c>
      <c r="L215" s="148"/>
      <c r="M215" s="148"/>
      <c r="N215" s="148"/>
      <c r="O215" s="148"/>
      <c r="P215" s="148"/>
    </row>
    <row r="216" spans="1:16" ht="13.5" customHeight="1">
      <c r="A216" s="69">
        <v>5795456</v>
      </c>
      <c r="B216" s="114" t="s">
        <v>163</v>
      </c>
      <c r="C216" s="30"/>
      <c r="D216" s="30"/>
      <c r="E216" s="30"/>
      <c r="F216" s="30"/>
      <c r="G216" s="30"/>
      <c r="H216" s="31"/>
      <c r="I216" s="2"/>
      <c r="J216" s="32">
        <v>5.99</v>
      </c>
      <c r="K216" s="33">
        <f t="shared" si="17"/>
        <v>0</v>
      </c>
      <c r="L216" s="27"/>
      <c r="M216" s="27"/>
      <c r="N216" s="27"/>
      <c r="O216" s="27"/>
      <c r="P216" s="27"/>
    </row>
    <row r="217" spans="1:16" ht="13.5" customHeight="1">
      <c r="A217" s="69">
        <v>5795766</v>
      </c>
      <c r="B217" s="115" t="s">
        <v>224</v>
      </c>
      <c r="C217" s="30"/>
      <c r="D217" s="30"/>
      <c r="E217" s="30"/>
      <c r="F217" s="30"/>
      <c r="G217" s="30"/>
      <c r="H217" s="31"/>
      <c r="I217" s="2"/>
      <c r="J217" s="32">
        <v>1.99</v>
      </c>
      <c r="K217" s="33">
        <f t="shared" si="17"/>
        <v>0</v>
      </c>
      <c r="L217" s="148"/>
      <c r="M217" s="148"/>
      <c r="N217" s="148"/>
      <c r="O217" s="148"/>
      <c r="P217" s="148"/>
    </row>
    <row r="218" spans="1:16" ht="13.5" customHeight="1">
      <c r="A218" s="69">
        <v>5798438</v>
      </c>
      <c r="B218" s="114" t="s">
        <v>164</v>
      </c>
      <c r="C218" s="30"/>
      <c r="D218" s="30"/>
      <c r="E218" s="30"/>
      <c r="F218" s="30"/>
      <c r="G218" s="30"/>
      <c r="H218" s="31"/>
      <c r="I218" s="2"/>
      <c r="J218" s="32">
        <v>3.99</v>
      </c>
      <c r="K218" s="33">
        <f t="shared" si="17"/>
        <v>0</v>
      </c>
      <c r="L218" s="148"/>
      <c r="M218" s="148"/>
      <c r="N218" s="148"/>
      <c r="O218" s="148"/>
      <c r="P218" s="148"/>
    </row>
    <row r="219" spans="1:16" ht="13.5" customHeight="1">
      <c r="A219" s="69">
        <v>5798435</v>
      </c>
      <c r="B219" s="114" t="s">
        <v>165</v>
      </c>
      <c r="C219" s="30"/>
      <c r="D219" s="30"/>
      <c r="E219" s="30"/>
      <c r="F219" s="30"/>
      <c r="G219" s="30"/>
      <c r="H219" s="31"/>
      <c r="I219" s="2"/>
      <c r="J219" s="32">
        <v>7.99</v>
      </c>
      <c r="K219" s="33">
        <f t="shared" si="17"/>
        <v>0</v>
      </c>
      <c r="L219" s="148"/>
      <c r="M219" s="148"/>
      <c r="N219" s="148"/>
      <c r="O219" s="148"/>
      <c r="P219" s="148"/>
    </row>
    <row r="220" spans="1:16" ht="13.5" customHeight="1">
      <c r="A220" s="69">
        <v>5798443</v>
      </c>
      <c r="B220" s="114" t="s">
        <v>166</v>
      </c>
      <c r="C220" s="30"/>
      <c r="D220" s="30"/>
      <c r="E220" s="30"/>
      <c r="F220" s="30"/>
      <c r="G220" s="30"/>
      <c r="H220" s="31"/>
      <c r="I220" s="2"/>
      <c r="J220" s="32">
        <v>19.989999999999998</v>
      </c>
      <c r="K220" s="33">
        <f t="shared" si="17"/>
        <v>0</v>
      </c>
      <c r="L220" s="148"/>
      <c r="M220" s="148"/>
      <c r="N220" s="148"/>
      <c r="O220" s="148"/>
      <c r="P220" s="148"/>
    </row>
    <row r="221" spans="1:16" ht="13.5" customHeight="1" thickBot="1">
      <c r="A221" s="69">
        <v>5097366</v>
      </c>
      <c r="B221" s="114" t="s">
        <v>28</v>
      </c>
      <c r="C221" s="125"/>
      <c r="D221" s="126"/>
      <c r="E221" s="149"/>
      <c r="F221" s="30"/>
      <c r="G221" s="143"/>
      <c r="H221" s="31"/>
      <c r="I221" s="171"/>
      <c r="J221" s="32">
        <v>1.99</v>
      </c>
      <c r="K221" s="33">
        <f t="shared" si="17"/>
        <v>0</v>
      </c>
      <c r="L221" s="148"/>
      <c r="M221" s="148"/>
      <c r="N221" s="148"/>
      <c r="O221" s="148"/>
      <c r="P221" s="148"/>
    </row>
    <row r="222" spans="1:16" ht="13.5" customHeight="1" thickBot="1">
      <c r="A222" s="185" t="s">
        <v>29</v>
      </c>
      <c r="B222" s="186"/>
      <c r="C222" s="186"/>
      <c r="D222" s="186"/>
      <c r="E222" s="186"/>
      <c r="F222" s="186"/>
      <c r="G222" s="186"/>
      <c r="H222" s="186"/>
      <c r="I222" s="186"/>
      <c r="J222" s="186"/>
      <c r="K222" s="187"/>
      <c r="L222" s="20"/>
      <c r="M222" s="20"/>
      <c r="N222" s="20"/>
      <c r="O222" s="20"/>
      <c r="P222" s="20"/>
    </row>
    <row r="223" spans="1:16" ht="12.75" customHeight="1">
      <c r="A223" s="51">
        <v>5796526</v>
      </c>
      <c r="B223" s="80" t="s">
        <v>226</v>
      </c>
      <c r="C223" s="52"/>
      <c r="D223" s="23"/>
      <c r="E223" s="23"/>
      <c r="F223" s="23"/>
      <c r="G223" s="23"/>
      <c r="H223" s="24"/>
      <c r="I223" s="1"/>
      <c r="J223" s="25">
        <v>3.99</v>
      </c>
      <c r="K223" s="26">
        <f t="shared" ref="K223:K234" si="18">I223*J223</f>
        <v>0</v>
      </c>
      <c r="L223" s="27"/>
      <c r="M223" s="27"/>
      <c r="N223" s="27"/>
      <c r="O223" s="27"/>
      <c r="P223" s="27"/>
    </row>
    <row r="224" spans="1:16" ht="12.75" customHeight="1">
      <c r="A224" s="54">
        <v>5796528</v>
      </c>
      <c r="B224" s="114" t="s">
        <v>167</v>
      </c>
      <c r="C224" s="55"/>
      <c r="D224" s="30"/>
      <c r="E224" s="30"/>
      <c r="F224" s="30"/>
      <c r="G224" s="30"/>
      <c r="H224" s="31"/>
      <c r="I224" s="2"/>
      <c r="J224" s="32">
        <v>3.99</v>
      </c>
      <c r="K224" s="33">
        <f t="shared" si="18"/>
        <v>0</v>
      </c>
      <c r="L224" s="27"/>
      <c r="M224" s="27"/>
      <c r="N224" s="27"/>
      <c r="O224" s="27"/>
      <c r="P224" s="27"/>
    </row>
    <row r="225" spans="1:16" ht="12.75" customHeight="1">
      <c r="A225" s="54">
        <v>5797569</v>
      </c>
      <c r="B225" s="114" t="s">
        <v>168</v>
      </c>
      <c r="C225" s="55"/>
      <c r="D225" s="30"/>
      <c r="E225" s="30"/>
      <c r="F225" s="30"/>
      <c r="G225" s="30"/>
      <c r="H225" s="31"/>
      <c r="I225" s="2"/>
      <c r="J225" s="32">
        <v>4.99</v>
      </c>
      <c r="K225" s="33">
        <f t="shared" si="18"/>
        <v>0</v>
      </c>
      <c r="L225" s="27"/>
      <c r="M225" s="27"/>
      <c r="N225" s="27"/>
      <c r="O225" s="27"/>
      <c r="P225" s="27"/>
    </row>
    <row r="226" spans="1:16" ht="12.75" customHeight="1">
      <c r="A226" s="54">
        <v>5796535</v>
      </c>
      <c r="B226" s="114" t="s">
        <v>169</v>
      </c>
      <c r="C226" s="55"/>
      <c r="D226" s="30"/>
      <c r="E226" s="30"/>
      <c r="F226" s="30"/>
      <c r="G226" s="30"/>
      <c r="H226" s="31"/>
      <c r="I226" s="2"/>
      <c r="J226" s="32">
        <v>3.99</v>
      </c>
      <c r="K226" s="33">
        <f t="shared" si="18"/>
        <v>0</v>
      </c>
      <c r="L226" s="27"/>
      <c r="M226" s="27"/>
      <c r="N226" s="27"/>
      <c r="O226" s="27"/>
      <c r="P226" s="27"/>
    </row>
    <row r="227" spans="1:16" ht="12.75" customHeight="1">
      <c r="A227" s="54">
        <v>5796531</v>
      </c>
      <c r="B227" s="114" t="s">
        <v>170</v>
      </c>
      <c r="C227" s="55"/>
      <c r="D227" s="30"/>
      <c r="E227" s="30"/>
      <c r="F227" s="30"/>
      <c r="G227" s="30"/>
      <c r="H227" s="31"/>
      <c r="I227" s="2"/>
      <c r="J227" s="32">
        <v>7.99</v>
      </c>
      <c r="K227" s="33">
        <f t="shared" si="18"/>
        <v>0</v>
      </c>
      <c r="L227" s="27"/>
      <c r="M227" s="27"/>
      <c r="N227" s="27"/>
      <c r="O227" s="27"/>
      <c r="P227" s="27"/>
    </row>
    <row r="228" spans="1:16" ht="12.75" customHeight="1">
      <c r="A228" s="54">
        <v>5567177</v>
      </c>
      <c r="B228" s="80" t="s">
        <v>227</v>
      </c>
      <c r="C228" s="55"/>
      <c r="D228" s="55"/>
      <c r="E228" s="55"/>
      <c r="F228" s="55"/>
      <c r="G228" s="55"/>
      <c r="H228" s="121"/>
      <c r="I228" s="2"/>
      <c r="J228" s="32">
        <v>4.99</v>
      </c>
      <c r="K228" s="33">
        <f t="shared" si="18"/>
        <v>0</v>
      </c>
      <c r="L228" s="27"/>
      <c r="M228" s="27"/>
      <c r="N228" s="27"/>
      <c r="O228" s="27"/>
      <c r="P228" s="27"/>
    </row>
    <row r="229" spans="1:16" ht="12.75" customHeight="1">
      <c r="A229" s="54">
        <v>5567178</v>
      </c>
      <c r="B229" s="114" t="s">
        <v>30</v>
      </c>
      <c r="C229" s="55"/>
      <c r="D229" s="55"/>
      <c r="E229" s="55"/>
      <c r="F229" s="55"/>
      <c r="G229" s="55"/>
      <c r="H229" s="121"/>
      <c r="I229" s="2"/>
      <c r="J229" s="32">
        <v>4.99</v>
      </c>
      <c r="K229" s="33">
        <f t="shared" si="18"/>
        <v>0</v>
      </c>
      <c r="L229" s="27"/>
      <c r="M229" s="27"/>
      <c r="N229" s="27"/>
      <c r="O229" s="27"/>
      <c r="P229" s="27"/>
    </row>
    <row r="230" spans="1:16" ht="12.75" customHeight="1">
      <c r="A230" s="54">
        <v>5125104</v>
      </c>
      <c r="B230" s="114" t="s">
        <v>31</v>
      </c>
      <c r="C230" s="55"/>
      <c r="D230" s="55"/>
      <c r="E230" s="55"/>
      <c r="F230" s="55"/>
      <c r="G230" s="55"/>
      <c r="H230" s="121"/>
      <c r="I230" s="2"/>
      <c r="J230" s="32">
        <v>19.989999999999998</v>
      </c>
      <c r="K230" s="33">
        <f t="shared" si="18"/>
        <v>0</v>
      </c>
      <c r="L230" s="27"/>
      <c r="M230" s="27"/>
      <c r="N230" s="27"/>
      <c r="O230" s="27"/>
      <c r="P230" s="27"/>
    </row>
    <row r="231" spans="1:16" ht="12.75" customHeight="1">
      <c r="A231" s="54">
        <v>5147982</v>
      </c>
      <c r="B231" s="114" t="s">
        <v>32</v>
      </c>
      <c r="C231" s="55"/>
      <c r="D231" s="55"/>
      <c r="E231" s="55"/>
      <c r="F231" s="55"/>
      <c r="G231" s="55"/>
      <c r="H231" s="121"/>
      <c r="I231" s="2"/>
      <c r="J231" s="32">
        <v>9.99</v>
      </c>
      <c r="K231" s="33">
        <f t="shared" si="18"/>
        <v>0</v>
      </c>
      <c r="L231" s="27"/>
      <c r="M231" s="27"/>
      <c r="N231" s="27"/>
      <c r="O231" s="27"/>
      <c r="P231" s="27"/>
    </row>
    <row r="232" spans="1:16" ht="12.75" customHeight="1">
      <c r="A232" s="54">
        <v>5125105</v>
      </c>
      <c r="B232" s="115" t="s">
        <v>244</v>
      </c>
      <c r="C232" s="55"/>
      <c r="D232" s="55"/>
      <c r="E232" s="55"/>
      <c r="F232" s="55"/>
      <c r="G232" s="55"/>
      <c r="H232" s="121"/>
      <c r="I232" s="2"/>
      <c r="J232" s="32">
        <v>6.99</v>
      </c>
      <c r="K232" s="33">
        <f t="shared" si="18"/>
        <v>0</v>
      </c>
      <c r="L232" s="27"/>
      <c r="M232" s="27"/>
      <c r="N232" s="27"/>
      <c r="O232" s="27"/>
      <c r="P232" s="27"/>
    </row>
    <row r="233" spans="1:16" ht="12.75" customHeight="1">
      <c r="A233" s="54">
        <v>5125106</v>
      </c>
      <c r="B233" s="114" t="s">
        <v>33</v>
      </c>
      <c r="C233" s="55"/>
      <c r="D233" s="55"/>
      <c r="E233" s="55"/>
      <c r="F233" s="55"/>
      <c r="G233" s="55"/>
      <c r="H233" s="121"/>
      <c r="I233" s="2"/>
      <c r="J233" s="32">
        <v>6.99</v>
      </c>
      <c r="K233" s="33">
        <f t="shared" si="18"/>
        <v>0</v>
      </c>
      <c r="L233" s="27"/>
      <c r="M233" s="27"/>
      <c r="N233" s="27"/>
      <c r="O233" s="27"/>
      <c r="P233" s="27"/>
    </row>
    <row r="234" spans="1:16" ht="12.75" customHeight="1" thickBot="1">
      <c r="A234" s="51">
        <v>5801958</v>
      </c>
      <c r="B234" s="122" t="s">
        <v>228</v>
      </c>
      <c r="C234" s="52"/>
      <c r="D234" s="52"/>
      <c r="E234" s="52"/>
      <c r="F234" s="52"/>
      <c r="G234" s="52"/>
      <c r="H234" s="150"/>
      <c r="I234" s="1"/>
      <c r="J234" s="25">
        <v>9.99</v>
      </c>
      <c r="K234" s="26">
        <f t="shared" si="18"/>
        <v>0</v>
      </c>
      <c r="L234" s="27"/>
      <c r="M234" s="27"/>
      <c r="N234" s="27"/>
      <c r="O234" s="27"/>
      <c r="P234" s="27"/>
    </row>
    <row r="235" spans="1:16" ht="13.5" customHeight="1" thickBot="1">
      <c r="A235" s="185" t="s">
        <v>34</v>
      </c>
      <c r="B235" s="186"/>
      <c r="C235" s="186"/>
      <c r="D235" s="186"/>
      <c r="E235" s="186"/>
      <c r="F235" s="186"/>
      <c r="G235" s="186"/>
      <c r="H235" s="186"/>
      <c r="I235" s="186"/>
      <c r="J235" s="186"/>
      <c r="K235" s="187"/>
      <c r="L235" s="20"/>
      <c r="M235" s="20"/>
      <c r="N235" s="20"/>
      <c r="O235" s="20"/>
      <c r="P235" s="20"/>
    </row>
    <row r="236" spans="1:16" ht="12.75" customHeight="1">
      <c r="A236" s="147">
        <v>5753856</v>
      </c>
      <c r="B236" s="113" t="s">
        <v>35</v>
      </c>
      <c r="C236" s="23"/>
      <c r="D236" s="23"/>
      <c r="E236" s="23"/>
      <c r="F236" s="23"/>
      <c r="G236" s="23"/>
      <c r="H236" s="24"/>
      <c r="I236" s="1"/>
      <c r="J236" s="25">
        <v>44.99</v>
      </c>
      <c r="K236" s="26">
        <f t="shared" ref="K236:K242" si="19">I236*J236</f>
        <v>0</v>
      </c>
      <c r="L236" s="27"/>
      <c r="M236" s="27"/>
      <c r="N236" s="27"/>
      <c r="O236" s="27"/>
      <c r="P236" s="27"/>
    </row>
    <row r="237" spans="1:16" ht="12.75" customHeight="1">
      <c r="A237" s="69">
        <v>5753857</v>
      </c>
      <c r="B237" s="115" t="s">
        <v>245</v>
      </c>
      <c r="C237" s="30"/>
      <c r="D237" s="30"/>
      <c r="E237" s="30"/>
      <c r="F237" s="30"/>
      <c r="G237" s="30"/>
      <c r="H237" s="31"/>
      <c r="I237" s="2"/>
      <c r="J237" s="32">
        <v>6.99</v>
      </c>
      <c r="K237" s="33">
        <f t="shared" si="19"/>
        <v>0</v>
      </c>
      <c r="L237" s="27"/>
      <c r="M237" s="27"/>
      <c r="N237" s="27"/>
      <c r="O237" s="27"/>
      <c r="P237" s="27"/>
    </row>
    <row r="238" spans="1:16" ht="12.75" customHeight="1">
      <c r="A238" s="69">
        <v>5753858</v>
      </c>
      <c r="B238" s="115" t="s">
        <v>246</v>
      </c>
      <c r="C238" s="30"/>
      <c r="D238" s="30"/>
      <c r="E238" s="30"/>
      <c r="F238" s="30"/>
      <c r="G238" s="30"/>
      <c r="H238" s="31"/>
      <c r="I238" s="2"/>
      <c r="J238" s="32">
        <v>6.99</v>
      </c>
      <c r="K238" s="33">
        <f t="shared" si="19"/>
        <v>0</v>
      </c>
      <c r="L238" s="27"/>
      <c r="M238" s="27"/>
      <c r="N238" s="27"/>
      <c r="O238" s="27"/>
      <c r="P238" s="27"/>
    </row>
    <row r="239" spans="1:16" ht="12.75" customHeight="1">
      <c r="A239" s="69">
        <v>1248524</v>
      </c>
      <c r="B239" s="114" t="s">
        <v>36</v>
      </c>
      <c r="C239" s="30"/>
      <c r="D239" s="30"/>
      <c r="E239" s="30"/>
      <c r="F239" s="30"/>
      <c r="G239" s="30"/>
      <c r="H239" s="31"/>
      <c r="I239" s="2"/>
      <c r="J239" s="32">
        <v>8.99</v>
      </c>
      <c r="K239" s="33">
        <f t="shared" si="19"/>
        <v>0</v>
      </c>
      <c r="L239" s="27"/>
      <c r="M239" s="27"/>
      <c r="N239" s="27"/>
      <c r="O239" s="27"/>
      <c r="P239" s="27"/>
    </row>
    <row r="240" spans="1:16" ht="12.75" customHeight="1">
      <c r="A240" s="69">
        <v>1248520</v>
      </c>
      <c r="B240" s="114" t="s">
        <v>37</v>
      </c>
      <c r="C240" s="30"/>
      <c r="D240" s="30"/>
      <c r="E240" s="30"/>
      <c r="F240" s="30"/>
      <c r="G240" s="30"/>
      <c r="H240" s="31"/>
      <c r="I240" s="2"/>
      <c r="J240" s="32">
        <v>4.99</v>
      </c>
      <c r="K240" s="33">
        <f t="shared" si="19"/>
        <v>0</v>
      </c>
      <c r="L240" s="27"/>
      <c r="M240" s="27"/>
      <c r="N240" s="27"/>
      <c r="O240" s="27"/>
      <c r="P240" s="27"/>
    </row>
    <row r="241" spans="1:16" ht="12.75" customHeight="1">
      <c r="A241" s="69">
        <v>5490151</v>
      </c>
      <c r="B241" s="114" t="s">
        <v>38</v>
      </c>
      <c r="C241" s="30"/>
      <c r="D241" s="30"/>
      <c r="E241" s="30"/>
      <c r="F241" s="30"/>
      <c r="G241" s="30"/>
      <c r="H241" s="31"/>
      <c r="I241" s="2"/>
      <c r="J241" s="32">
        <v>6.99</v>
      </c>
      <c r="K241" s="33">
        <f t="shared" si="19"/>
        <v>0</v>
      </c>
      <c r="L241" s="27"/>
      <c r="M241" s="27"/>
      <c r="N241" s="27"/>
      <c r="O241" s="27"/>
      <c r="P241" s="27"/>
    </row>
    <row r="242" spans="1:16" ht="12.75" customHeight="1" thickBot="1">
      <c r="A242" s="147">
        <v>5592093</v>
      </c>
      <c r="B242" s="113" t="s">
        <v>39</v>
      </c>
      <c r="C242" s="23"/>
      <c r="D242" s="23"/>
      <c r="E242" s="23"/>
      <c r="F242" s="23"/>
      <c r="G242" s="23"/>
      <c r="H242" s="24"/>
      <c r="I242" s="1"/>
      <c r="J242" s="25">
        <v>6.99</v>
      </c>
      <c r="K242" s="26">
        <f t="shared" si="19"/>
        <v>0</v>
      </c>
      <c r="L242" s="27"/>
      <c r="M242" s="27"/>
      <c r="N242" s="27"/>
      <c r="O242" s="27"/>
      <c r="P242" s="27"/>
    </row>
    <row r="243" spans="1:16" ht="13.5" customHeight="1" thickBot="1">
      <c r="A243" s="185" t="s">
        <v>40</v>
      </c>
      <c r="B243" s="186"/>
      <c r="C243" s="186"/>
      <c r="D243" s="186"/>
      <c r="E243" s="186"/>
      <c r="F243" s="186"/>
      <c r="G243" s="186"/>
      <c r="H243" s="186"/>
      <c r="I243" s="186"/>
      <c r="J243" s="186"/>
      <c r="K243" s="187"/>
      <c r="L243" s="20"/>
      <c r="M243" s="20"/>
      <c r="N243" s="20"/>
      <c r="O243" s="20"/>
      <c r="P243" s="20"/>
    </row>
    <row r="244" spans="1:16" ht="13.5" customHeight="1">
      <c r="A244" s="51">
        <v>5796623</v>
      </c>
      <c r="B244" s="111" t="s">
        <v>229</v>
      </c>
      <c r="C244" s="72"/>
      <c r="D244" s="73"/>
      <c r="E244" s="73"/>
      <c r="F244" s="73"/>
      <c r="G244" s="73"/>
      <c r="H244" s="53"/>
      <c r="I244" s="1"/>
      <c r="J244" s="25">
        <v>14.99</v>
      </c>
      <c r="K244" s="100">
        <f t="shared" ref="K244:K245" si="20">I244*J244</f>
        <v>0</v>
      </c>
      <c r="L244" s="27"/>
      <c r="M244" s="27"/>
      <c r="N244" s="27"/>
      <c r="O244" s="27"/>
      <c r="P244" s="27"/>
    </row>
    <row r="245" spans="1:16" ht="13.5" customHeight="1">
      <c r="A245" s="54">
        <v>5796624</v>
      </c>
      <c r="B245" s="80" t="s">
        <v>171</v>
      </c>
      <c r="C245" s="57"/>
      <c r="D245" s="58"/>
      <c r="E245" s="58"/>
      <c r="F245" s="58"/>
      <c r="G245" s="58"/>
      <c r="H245" s="56"/>
      <c r="I245" s="171"/>
      <c r="J245" s="32">
        <v>49.99</v>
      </c>
      <c r="K245" s="33">
        <f t="shared" si="20"/>
        <v>0</v>
      </c>
      <c r="L245" s="27"/>
      <c r="M245" s="27"/>
      <c r="N245" s="27"/>
      <c r="O245" s="27"/>
      <c r="P245" s="27"/>
    </row>
    <row r="246" spans="1:16" ht="2.25" customHeight="1" thickBot="1">
      <c r="A246" s="151"/>
      <c r="B246" s="152"/>
      <c r="C246" s="112"/>
      <c r="D246" s="102"/>
      <c r="E246" s="102"/>
      <c r="F246" s="102"/>
      <c r="G246" s="102"/>
      <c r="H246" s="103"/>
      <c r="I246" s="48"/>
      <c r="J246" s="49"/>
      <c r="K246" s="153"/>
      <c r="L246" s="154"/>
      <c r="M246" s="154"/>
      <c r="N246" s="154"/>
      <c r="O246" s="154"/>
      <c r="P246" s="154"/>
    </row>
    <row r="247" spans="1:16" ht="13.5" customHeight="1" thickBot="1">
      <c r="A247" s="155"/>
      <c r="B247" s="233" t="s">
        <v>41</v>
      </c>
      <c r="C247" s="234"/>
      <c r="D247" s="234"/>
      <c r="E247" s="234"/>
      <c r="F247" s="234"/>
      <c r="G247" s="234"/>
      <c r="H247" s="235"/>
      <c r="I247" s="156">
        <f>SUM(I8:I246)</f>
        <v>0</v>
      </c>
      <c r="J247" s="157"/>
      <c r="K247" s="158">
        <f>SUM(K8:K246)</f>
        <v>0</v>
      </c>
      <c r="L247" s="154"/>
      <c r="M247" s="154"/>
      <c r="N247" s="154"/>
      <c r="O247" s="154"/>
      <c r="P247" s="154"/>
    </row>
    <row r="248" spans="1:16" ht="18" customHeight="1" thickBot="1">
      <c r="A248" s="197" t="s">
        <v>42</v>
      </c>
      <c r="B248" s="198"/>
      <c r="C248" s="198"/>
      <c r="D248" s="198"/>
      <c r="E248" s="198"/>
      <c r="F248" s="198"/>
      <c r="G248" s="198"/>
      <c r="H248" s="198"/>
      <c r="I248" s="198"/>
      <c r="J248" s="198"/>
      <c r="K248" s="199"/>
      <c r="L248" s="159"/>
      <c r="M248" s="159"/>
      <c r="N248" s="159"/>
      <c r="O248" s="159"/>
      <c r="P248" s="159"/>
    </row>
    <row r="249" spans="1:16" ht="18" customHeight="1" thickBot="1">
      <c r="A249" s="194" t="s">
        <v>43</v>
      </c>
      <c r="B249" s="195"/>
      <c r="C249" s="195"/>
      <c r="D249" s="195"/>
      <c r="E249" s="195"/>
      <c r="F249" s="195"/>
      <c r="G249" s="195"/>
      <c r="H249" s="195"/>
      <c r="I249" s="195"/>
      <c r="J249" s="195"/>
      <c r="K249" s="196"/>
      <c r="L249" s="159"/>
      <c r="M249" s="159"/>
      <c r="N249" s="159"/>
      <c r="O249" s="159"/>
      <c r="P249" s="159"/>
    </row>
    <row r="250" spans="1:16" ht="17.25" customHeight="1" thickBot="1">
      <c r="A250" s="200" t="s">
        <v>44</v>
      </c>
      <c r="B250" s="195"/>
      <c r="C250" s="195"/>
      <c r="D250" s="195"/>
      <c r="E250" s="195"/>
      <c r="F250" s="195"/>
      <c r="G250" s="195"/>
      <c r="H250" s="195"/>
      <c r="I250" s="195"/>
      <c r="J250" s="195"/>
      <c r="K250" s="196"/>
      <c r="L250" s="160"/>
      <c r="M250" s="160"/>
      <c r="N250" s="160"/>
      <c r="O250" s="160"/>
      <c r="P250" s="160"/>
    </row>
    <row r="251" spans="1:16" ht="98.25" customHeight="1" thickBot="1">
      <c r="A251" s="206" t="s">
        <v>45</v>
      </c>
      <c r="B251" s="207"/>
      <c r="C251" s="207"/>
      <c r="D251" s="207"/>
      <c r="E251" s="207"/>
      <c r="F251" s="207"/>
      <c r="G251" s="207"/>
      <c r="H251" s="207"/>
      <c r="I251" s="207"/>
      <c r="J251" s="207"/>
      <c r="K251" s="208"/>
      <c r="L251" s="160"/>
      <c r="M251" s="160"/>
      <c r="N251" s="160"/>
      <c r="O251" s="160"/>
      <c r="P251" s="160"/>
    </row>
    <row r="252" spans="1:16" ht="133.5" customHeight="1" thickBot="1">
      <c r="A252" s="204" t="s">
        <v>230</v>
      </c>
      <c r="B252" s="205"/>
      <c r="C252" s="205"/>
      <c r="D252" s="205"/>
      <c r="E252" s="205"/>
      <c r="F252" s="205"/>
      <c r="G252" s="205"/>
      <c r="H252" s="205"/>
      <c r="I252" s="205"/>
      <c r="J252" s="205"/>
      <c r="K252" s="203"/>
      <c r="L252" s="159"/>
      <c r="M252" s="159"/>
      <c r="N252" s="159"/>
      <c r="O252" s="159"/>
      <c r="P252" s="159"/>
    </row>
    <row r="253" spans="1:16" ht="70.5" customHeight="1" thickBot="1">
      <c r="A253" s="201" t="s">
        <v>46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3"/>
      <c r="L253" s="159"/>
      <c r="M253" s="159"/>
      <c r="N253" s="159"/>
      <c r="O253" s="159"/>
      <c r="P253" s="159"/>
    </row>
    <row r="254" spans="1:16" ht="57.75" customHeight="1" thickBot="1">
      <c r="A254" s="188" t="s">
        <v>225</v>
      </c>
      <c r="B254" s="189"/>
      <c r="C254" s="189"/>
      <c r="D254" s="189"/>
      <c r="E254" s="189"/>
      <c r="F254" s="189"/>
      <c r="G254" s="189"/>
      <c r="H254" s="189"/>
      <c r="I254" s="189"/>
      <c r="J254" s="189"/>
      <c r="K254" s="190"/>
      <c r="L254" s="159"/>
      <c r="M254" s="159"/>
      <c r="N254" s="159"/>
      <c r="O254" s="159"/>
      <c r="P254" s="159"/>
    </row>
    <row r="255" spans="1:16" ht="28.5" customHeight="1" thickBot="1">
      <c r="A255" s="230" t="s">
        <v>172</v>
      </c>
      <c r="B255" s="231"/>
      <c r="C255" s="231"/>
      <c r="D255" s="231"/>
      <c r="E255" s="231"/>
      <c r="F255" s="231"/>
      <c r="G255" s="231"/>
      <c r="H255" s="231"/>
      <c r="I255" s="231"/>
      <c r="J255" s="231"/>
      <c r="K255" s="232"/>
      <c r="L255" s="159"/>
      <c r="M255" s="159"/>
      <c r="N255" s="159"/>
      <c r="O255" s="159"/>
      <c r="P255" s="159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161"/>
      <c r="L256" s="3"/>
      <c r="M256" s="3"/>
      <c r="N256" s="3"/>
      <c r="O256" s="3"/>
      <c r="P256" s="3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61"/>
      <c r="L257" s="3"/>
      <c r="M257" s="3"/>
      <c r="N257" s="3"/>
      <c r="O257" s="3"/>
      <c r="P257" s="3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161"/>
      <c r="L258" s="3"/>
      <c r="M258" s="3"/>
      <c r="N258" s="3"/>
      <c r="O258" s="3"/>
      <c r="P258" s="3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61"/>
      <c r="L259" s="3"/>
      <c r="M259" s="3"/>
      <c r="N259" s="3"/>
      <c r="O259" s="3"/>
      <c r="P259" s="3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161"/>
      <c r="L260" s="3"/>
      <c r="M260" s="3"/>
      <c r="N260" s="3"/>
      <c r="O260" s="3"/>
      <c r="P260" s="3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161"/>
      <c r="L261" s="3"/>
      <c r="M261" s="3"/>
      <c r="N261" s="3"/>
      <c r="O261" s="3"/>
      <c r="P261" s="3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161"/>
      <c r="L262" s="3"/>
      <c r="M262" s="3"/>
      <c r="N262" s="3"/>
      <c r="O262" s="3"/>
      <c r="P262" s="3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161"/>
      <c r="L263" s="3"/>
      <c r="M263" s="3"/>
      <c r="N263" s="3"/>
      <c r="O263" s="3"/>
      <c r="P263" s="3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161"/>
      <c r="L264" s="3"/>
      <c r="M264" s="3"/>
      <c r="N264" s="3"/>
      <c r="O264" s="3"/>
      <c r="P264" s="3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161"/>
      <c r="L265" s="3"/>
      <c r="M265" s="3"/>
      <c r="N265" s="3"/>
      <c r="O265" s="3"/>
      <c r="P265" s="3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161"/>
      <c r="L266" s="3"/>
      <c r="M266" s="3"/>
      <c r="N266" s="3"/>
      <c r="O266" s="3"/>
      <c r="P266" s="3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161"/>
      <c r="L267" s="3"/>
      <c r="M267" s="3"/>
      <c r="N267" s="3"/>
      <c r="O267" s="3"/>
      <c r="P267" s="3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161"/>
      <c r="L268" s="3"/>
      <c r="M268" s="3"/>
      <c r="N268" s="3"/>
      <c r="O268" s="3"/>
      <c r="P268" s="3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161"/>
      <c r="L269" s="3"/>
      <c r="M269" s="3"/>
      <c r="N269" s="3"/>
      <c r="O269" s="3"/>
      <c r="P269" s="3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161"/>
      <c r="L270" s="3"/>
      <c r="M270" s="3"/>
      <c r="N270" s="3"/>
      <c r="O270" s="3"/>
      <c r="P270" s="3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161"/>
      <c r="L271" s="3"/>
      <c r="M271" s="3"/>
      <c r="N271" s="3"/>
      <c r="O271" s="3"/>
      <c r="P271" s="3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161"/>
      <c r="L272" s="3"/>
      <c r="M272" s="3"/>
      <c r="N272" s="3"/>
      <c r="O272" s="3"/>
      <c r="P272" s="3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161"/>
      <c r="L273" s="3"/>
      <c r="M273" s="3"/>
      <c r="N273" s="3"/>
      <c r="O273" s="3"/>
      <c r="P273" s="3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161"/>
      <c r="L274" s="3"/>
      <c r="M274" s="3"/>
      <c r="N274" s="3"/>
      <c r="O274" s="3"/>
      <c r="P274" s="3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161"/>
      <c r="L275" s="3"/>
      <c r="M275" s="3"/>
      <c r="N275" s="3"/>
      <c r="O275" s="3"/>
      <c r="P275" s="3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161"/>
      <c r="L276" s="3"/>
      <c r="M276" s="3"/>
      <c r="N276" s="3"/>
      <c r="O276" s="3"/>
      <c r="P276" s="3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161"/>
      <c r="L277" s="3"/>
      <c r="M277" s="3"/>
      <c r="N277" s="3"/>
      <c r="O277" s="3"/>
      <c r="P277" s="3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161"/>
      <c r="L278" s="3"/>
      <c r="M278" s="3"/>
      <c r="N278" s="3"/>
      <c r="O278" s="3"/>
      <c r="P278" s="3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161"/>
      <c r="L279" s="3"/>
      <c r="M279" s="3"/>
      <c r="N279" s="3"/>
      <c r="O279" s="3"/>
      <c r="P279" s="3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161"/>
      <c r="L280" s="3"/>
      <c r="M280" s="3"/>
      <c r="N280" s="3"/>
      <c r="O280" s="3"/>
      <c r="P280" s="3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161"/>
      <c r="L281" s="3"/>
      <c r="M281" s="3"/>
      <c r="N281" s="3"/>
      <c r="O281" s="3"/>
      <c r="P281" s="3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161"/>
      <c r="L282" s="3"/>
      <c r="M282" s="3"/>
      <c r="N282" s="3"/>
      <c r="O282" s="3"/>
      <c r="P282" s="3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61"/>
      <c r="L283" s="3"/>
      <c r="M283" s="3"/>
      <c r="N283" s="3"/>
      <c r="O283" s="3"/>
      <c r="P283" s="3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161"/>
      <c r="L284" s="3"/>
      <c r="M284" s="3"/>
      <c r="N284" s="3"/>
      <c r="O284" s="3"/>
      <c r="P284" s="3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161"/>
      <c r="L285" s="3"/>
      <c r="M285" s="3"/>
      <c r="N285" s="3"/>
      <c r="O285" s="3"/>
      <c r="P285" s="3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161"/>
      <c r="L286" s="3"/>
      <c r="M286" s="3"/>
      <c r="N286" s="3"/>
      <c r="O286" s="3"/>
      <c r="P286" s="3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161"/>
      <c r="L287" s="3"/>
      <c r="M287" s="3"/>
      <c r="N287" s="3"/>
      <c r="O287" s="3"/>
      <c r="P287" s="3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61"/>
      <c r="L288" s="3"/>
      <c r="M288" s="3"/>
      <c r="N288" s="3"/>
      <c r="O288" s="3"/>
      <c r="P288" s="3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161"/>
      <c r="L289" s="3"/>
      <c r="M289" s="3"/>
      <c r="N289" s="3"/>
      <c r="O289" s="3"/>
      <c r="P289" s="3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61"/>
      <c r="L290" s="3"/>
      <c r="M290" s="3"/>
      <c r="N290" s="3"/>
      <c r="O290" s="3"/>
      <c r="P290" s="3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61"/>
      <c r="L291" s="3"/>
      <c r="M291" s="3"/>
      <c r="N291" s="3"/>
      <c r="O291" s="3"/>
      <c r="P291" s="3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161"/>
      <c r="L292" s="3"/>
      <c r="M292" s="3"/>
      <c r="N292" s="3"/>
      <c r="O292" s="3"/>
      <c r="P292" s="3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161"/>
      <c r="L293" s="3"/>
      <c r="M293" s="3"/>
      <c r="N293" s="3"/>
      <c r="O293" s="3"/>
      <c r="P293" s="3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161"/>
      <c r="L294" s="3"/>
      <c r="M294" s="3"/>
      <c r="N294" s="3"/>
      <c r="O294" s="3"/>
      <c r="P294" s="3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61"/>
      <c r="L295" s="3"/>
      <c r="M295" s="3"/>
      <c r="N295" s="3"/>
      <c r="O295" s="3"/>
      <c r="P295" s="3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161"/>
      <c r="L296" s="3"/>
      <c r="M296" s="3"/>
      <c r="N296" s="3"/>
      <c r="O296" s="3"/>
      <c r="P296" s="3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161"/>
      <c r="L297" s="3"/>
      <c r="M297" s="3"/>
      <c r="N297" s="3"/>
      <c r="O297" s="3"/>
      <c r="P297" s="3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161"/>
      <c r="L298" s="3"/>
      <c r="M298" s="3"/>
      <c r="N298" s="3"/>
      <c r="O298" s="3"/>
      <c r="P298" s="3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161"/>
      <c r="L299" s="3"/>
      <c r="M299" s="3"/>
      <c r="N299" s="3"/>
      <c r="O299" s="3"/>
      <c r="P299" s="3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161"/>
      <c r="L300" s="3"/>
      <c r="M300" s="3"/>
      <c r="N300" s="3"/>
      <c r="O300" s="3"/>
      <c r="P300" s="3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161"/>
      <c r="L301" s="3"/>
      <c r="M301" s="3"/>
      <c r="N301" s="3"/>
      <c r="O301" s="3"/>
      <c r="P301" s="3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161"/>
      <c r="L302" s="3"/>
      <c r="M302" s="3"/>
      <c r="N302" s="3"/>
      <c r="O302" s="3"/>
      <c r="P302" s="3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161"/>
      <c r="L303" s="3"/>
      <c r="M303" s="3"/>
      <c r="N303" s="3"/>
      <c r="O303" s="3"/>
      <c r="P303" s="3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161"/>
      <c r="L304" s="3"/>
      <c r="M304" s="3"/>
      <c r="N304" s="3"/>
      <c r="O304" s="3"/>
      <c r="P304" s="3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161"/>
      <c r="L305" s="3"/>
      <c r="M305" s="3"/>
      <c r="N305" s="3"/>
      <c r="O305" s="3"/>
      <c r="P305" s="3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161"/>
      <c r="L306" s="3"/>
      <c r="M306" s="3"/>
      <c r="N306" s="3"/>
      <c r="O306" s="3"/>
      <c r="P306" s="3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161"/>
      <c r="L307" s="3"/>
      <c r="M307" s="3"/>
      <c r="N307" s="3"/>
      <c r="O307" s="3"/>
      <c r="P307" s="3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161"/>
      <c r="L308" s="3"/>
      <c r="M308" s="3"/>
      <c r="N308" s="3"/>
      <c r="O308" s="3"/>
      <c r="P308" s="3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161"/>
      <c r="L309" s="3"/>
      <c r="M309" s="3"/>
      <c r="N309" s="3"/>
      <c r="O309" s="3"/>
      <c r="P309" s="3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161"/>
      <c r="L310" s="3"/>
      <c r="M310" s="3"/>
      <c r="N310" s="3"/>
      <c r="O310" s="3"/>
      <c r="P310" s="3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161"/>
      <c r="L311" s="3"/>
      <c r="M311" s="3"/>
      <c r="N311" s="3"/>
      <c r="O311" s="3"/>
      <c r="P311" s="3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161"/>
      <c r="L312" s="3"/>
      <c r="M312" s="3"/>
      <c r="N312" s="3"/>
      <c r="O312" s="3"/>
      <c r="P312" s="3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161"/>
      <c r="L313" s="3"/>
      <c r="M313" s="3"/>
      <c r="N313" s="3"/>
      <c r="O313" s="3"/>
      <c r="P313" s="3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161"/>
      <c r="L314" s="3"/>
      <c r="M314" s="3"/>
      <c r="N314" s="3"/>
      <c r="O314" s="3"/>
      <c r="P314" s="3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161"/>
      <c r="L315" s="3"/>
      <c r="M315" s="3"/>
      <c r="N315" s="3"/>
      <c r="O315" s="3"/>
      <c r="P315" s="3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161"/>
      <c r="L316" s="3"/>
      <c r="M316" s="3"/>
      <c r="N316" s="3"/>
      <c r="O316" s="3"/>
      <c r="P316" s="3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161"/>
      <c r="L317" s="3"/>
      <c r="M317" s="3"/>
      <c r="N317" s="3"/>
      <c r="O317" s="3"/>
      <c r="P317" s="3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161"/>
      <c r="L318" s="3"/>
      <c r="M318" s="3"/>
      <c r="N318" s="3"/>
      <c r="O318" s="3"/>
      <c r="P318" s="3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161"/>
      <c r="L319" s="3"/>
      <c r="M319" s="3"/>
      <c r="N319" s="3"/>
      <c r="O319" s="3"/>
      <c r="P319" s="3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161"/>
      <c r="L320" s="3"/>
      <c r="M320" s="3"/>
      <c r="N320" s="3"/>
      <c r="O320" s="3"/>
      <c r="P320" s="3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161"/>
      <c r="L321" s="3"/>
      <c r="M321" s="3"/>
      <c r="N321" s="3"/>
      <c r="O321" s="3"/>
      <c r="P321" s="3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161"/>
      <c r="L322" s="3"/>
      <c r="M322" s="3"/>
      <c r="N322" s="3"/>
      <c r="O322" s="3"/>
      <c r="P322" s="3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161"/>
      <c r="L323" s="3"/>
      <c r="M323" s="3"/>
      <c r="N323" s="3"/>
      <c r="O323" s="3"/>
      <c r="P323" s="3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161"/>
      <c r="L324" s="3"/>
      <c r="M324" s="3"/>
      <c r="N324" s="3"/>
      <c r="O324" s="3"/>
      <c r="P324" s="3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161"/>
      <c r="L325" s="3"/>
      <c r="M325" s="3"/>
      <c r="N325" s="3"/>
      <c r="O325" s="3"/>
      <c r="P325" s="3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161"/>
      <c r="L326" s="3"/>
      <c r="M326" s="3"/>
      <c r="N326" s="3"/>
      <c r="O326" s="3"/>
      <c r="P326" s="3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161"/>
      <c r="L327" s="3"/>
      <c r="M327" s="3"/>
      <c r="N327" s="3"/>
      <c r="O327" s="3"/>
      <c r="P327" s="3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161"/>
      <c r="L328" s="3"/>
      <c r="M328" s="3"/>
      <c r="N328" s="3"/>
      <c r="O328" s="3"/>
      <c r="P328" s="3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161"/>
      <c r="L329" s="3"/>
      <c r="M329" s="3"/>
      <c r="N329" s="3"/>
      <c r="O329" s="3"/>
      <c r="P329" s="3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161"/>
      <c r="L330" s="3"/>
      <c r="M330" s="3"/>
      <c r="N330" s="3"/>
      <c r="O330" s="3"/>
      <c r="P330" s="3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161"/>
      <c r="L331" s="3"/>
      <c r="M331" s="3"/>
      <c r="N331" s="3"/>
      <c r="O331" s="3"/>
      <c r="P331" s="3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161"/>
      <c r="L332" s="3"/>
      <c r="M332" s="3"/>
      <c r="N332" s="3"/>
      <c r="O332" s="3"/>
      <c r="P332" s="3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161"/>
      <c r="L333" s="3"/>
      <c r="M333" s="3"/>
      <c r="N333" s="3"/>
      <c r="O333" s="3"/>
      <c r="P333" s="3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161"/>
      <c r="L334" s="3"/>
      <c r="M334" s="3"/>
      <c r="N334" s="3"/>
      <c r="O334" s="3"/>
      <c r="P334" s="3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161"/>
      <c r="L335" s="3"/>
      <c r="M335" s="3"/>
      <c r="N335" s="3"/>
      <c r="O335" s="3"/>
      <c r="P335" s="3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161"/>
      <c r="L336" s="3"/>
      <c r="M336" s="3"/>
      <c r="N336" s="3"/>
      <c r="O336" s="3"/>
      <c r="P336" s="3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161"/>
      <c r="L337" s="3"/>
      <c r="M337" s="3"/>
      <c r="N337" s="3"/>
      <c r="O337" s="3"/>
      <c r="P337" s="3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161"/>
      <c r="L338" s="3"/>
      <c r="M338" s="3"/>
      <c r="N338" s="3"/>
      <c r="O338" s="3"/>
      <c r="P338" s="3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161"/>
      <c r="L339" s="3"/>
      <c r="M339" s="3"/>
      <c r="N339" s="3"/>
      <c r="O339" s="3"/>
      <c r="P339" s="3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161"/>
      <c r="L340" s="3"/>
      <c r="M340" s="3"/>
      <c r="N340" s="3"/>
      <c r="O340" s="3"/>
      <c r="P340" s="3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161"/>
      <c r="L341" s="3"/>
      <c r="M341" s="3"/>
      <c r="N341" s="3"/>
      <c r="O341" s="3"/>
      <c r="P341" s="3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161"/>
      <c r="L342" s="3"/>
      <c r="M342" s="3"/>
      <c r="N342" s="3"/>
      <c r="O342" s="3"/>
      <c r="P342" s="3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161"/>
      <c r="L343" s="3"/>
      <c r="M343" s="3"/>
      <c r="N343" s="3"/>
      <c r="O343" s="3"/>
      <c r="P343" s="3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161"/>
      <c r="L344" s="3"/>
      <c r="M344" s="3"/>
      <c r="N344" s="3"/>
      <c r="O344" s="3"/>
      <c r="P344" s="3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161"/>
      <c r="L345" s="3"/>
      <c r="M345" s="3"/>
      <c r="N345" s="3"/>
      <c r="O345" s="3"/>
      <c r="P345" s="3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161"/>
      <c r="L346" s="162"/>
      <c r="M346" s="162"/>
      <c r="N346" s="162"/>
      <c r="O346" s="162"/>
      <c r="P346" s="162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161"/>
      <c r="L347" s="162"/>
      <c r="M347" s="162"/>
      <c r="N347" s="162"/>
      <c r="O347" s="162"/>
      <c r="P347" s="162"/>
    </row>
    <row r="348" spans="1:16" ht="12.75" customHeight="1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3"/>
      <c r="L348" s="162"/>
      <c r="M348" s="162"/>
      <c r="N348" s="162"/>
      <c r="O348" s="162"/>
      <c r="P348" s="162"/>
    </row>
    <row r="349" spans="1:16" ht="12.75" customHeight="1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3"/>
      <c r="L349" s="162"/>
      <c r="M349" s="162"/>
      <c r="N349" s="162"/>
      <c r="O349" s="162"/>
      <c r="P349" s="162"/>
    </row>
    <row r="350" spans="1:16" ht="12.75" customHeight="1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3"/>
      <c r="L350" s="162"/>
      <c r="M350" s="162"/>
      <c r="N350" s="162"/>
      <c r="O350" s="162"/>
      <c r="P350" s="162"/>
    </row>
    <row r="351" spans="1:16" ht="12.75" customHeight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3"/>
      <c r="L351" s="162"/>
      <c r="M351" s="162"/>
      <c r="N351" s="162"/>
      <c r="O351" s="162"/>
      <c r="P351" s="162"/>
    </row>
    <row r="352" spans="1:16" ht="12.75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3"/>
      <c r="L352" s="162"/>
      <c r="M352" s="162"/>
      <c r="N352" s="162"/>
      <c r="O352" s="162"/>
      <c r="P352" s="162"/>
    </row>
    <row r="353" spans="1:16" ht="12.75" customHeight="1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3"/>
      <c r="L353" s="162"/>
      <c r="M353" s="162"/>
      <c r="N353" s="162"/>
      <c r="O353" s="162"/>
      <c r="P353" s="162"/>
    </row>
    <row r="354" spans="1:16" ht="12.75" customHeight="1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3"/>
      <c r="L354" s="162"/>
      <c r="M354" s="162"/>
      <c r="N354" s="162"/>
      <c r="O354" s="162"/>
      <c r="P354" s="162"/>
    </row>
    <row r="355" spans="1:16" ht="12.75" customHeight="1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3"/>
      <c r="L355" s="162"/>
      <c r="M355" s="162"/>
      <c r="N355" s="162"/>
      <c r="O355" s="162"/>
      <c r="P355" s="162"/>
    </row>
  </sheetData>
  <sheetProtection sheet="1" objects="1" scenarios="1"/>
  <mergeCells count="37">
    <mergeCell ref="A255:K255"/>
    <mergeCell ref="B247:H247"/>
    <mergeCell ref="G4:I4"/>
    <mergeCell ref="B6:H6"/>
    <mergeCell ref="G5:I5"/>
    <mergeCell ref="A20:K20"/>
    <mergeCell ref="A13:K13"/>
    <mergeCell ref="A7:K7"/>
    <mergeCell ref="J2:K2"/>
    <mergeCell ref="J3:K3"/>
    <mergeCell ref="J1:K1"/>
    <mergeCell ref="C1:I3"/>
    <mergeCell ref="A1:B3"/>
    <mergeCell ref="A254:K254"/>
    <mergeCell ref="A87:K87"/>
    <mergeCell ref="A105:K105"/>
    <mergeCell ref="A118:K118"/>
    <mergeCell ref="A140:K140"/>
    <mergeCell ref="A209:K209"/>
    <mergeCell ref="A249:K249"/>
    <mergeCell ref="A248:K248"/>
    <mergeCell ref="A250:K250"/>
    <mergeCell ref="A253:K253"/>
    <mergeCell ref="A252:K252"/>
    <mergeCell ref="A251:K251"/>
    <mergeCell ref="C4:F4"/>
    <mergeCell ref="C5:F5"/>
    <mergeCell ref="A222:K222"/>
    <mergeCell ref="A243:K243"/>
    <mergeCell ref="A235:K235"/>
    <mergeCell ref="A30:K30"/>
    <mergeCell ref="A44:K44"/>
    <mergeCell ref="A53:K53"/>
    <mergeCell ref="A63:K63"/>
    <mergeCell ref="A78:K78"/>
    <mergeCell ref="A72:K72"/>
    <mergeCell ref="A69:K69"/>
  </mergeCells>
  <pageMargins left="0.7" right="0.7" top="0.75" bottom="0.75" header="0.3" footer="0.3"/>
  <pageSetup scale="76" fitToWidth="0" fitToHeight="4" orientation="portrait" horizontalDpi="0" verticalDpi="0"/>
  <rowBreaks count="4" manualBreakCount="4">
    <brk id="52" max="10" man="1"/>
    <brk id="117" max="10" man="1"/>
    <brk id="178" max="10" man="1"/>
    <brk id="247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Cremean</dc:creator>
  <cp:lastModifiedBy>Wendy Hammock</cp:lastModifiedBy>
  <cp:lastPrinted>2017-10-26T23:48:52Z</cp:lastPrinted>
  <dcterms:created xsi:type="dcterms:W3CDTF">2017-10-26T23:47:42Z</dcterms:created>
  <dcterms:modified xsi:type="dcterms:W3CDTF">2017-10-30T14:18:27Z</dcterms:modified>
</cp:coreProperties>
</file>